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rupo GIA\Tesis Asistidas\Miguel Galan\"/>
    </mc:Choice>
  </mc:AlternateContent>
  <bookViews>
    <workbookView xWindow="0" yWindow="0" windowWidth="20490" windowHeight="7755" activeTab="2"/>
  </bookViews>
  <sheets>
    <sheet name="SAS" sheetId="1" r:id="rId1"/>
    <sheet name="Descriptiva" sheetId="2" r:id="rId2"/>
    <sheet name="Graficas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2" l="1"/>
  <c r="H3" i="1"/>
</calcChain>
</file>

<file path=xl/sharedStrings.xml><?xml version="1.0" encoding="utf-8"?>
<sst xmlns="http://schemas.openxmlformats.org/spreadsheetml/2006/main" count="823" uniqueCount="101">
  <si>
    <t>trat</t>
  </si>
  <si>
    <t>C1</t>
  </si>
  <si>
    <t>C2</t>
  </si>
  <si>
    <t>REN</t>
  </si>
  <si>
    <t>AF</t>
  </si>
  <si>
    <t>P</t>
  </si>
  <si>
    <t>PFR</t>
  </si>
  <si>
    <t>PFH</t>
  </si>
  <si>
    <t>PFB</t>
  </si>
  <si>
    <t>PSH</t>
  </si>
  <si>
    <t>PSB</t>
  </si>
  <si>
    <t>C21</t>
  </si>
  <si>
    <t>C22</t>
  </si>
  <si>
    <t>C23</t>
  </si>
  <si>
    <t>C24</t>
  </si>
  <si>
    <t>C11</t>
  </si>
  <si>
    <t>C12</t>
  </si>
  <si>
    <t>C13</t>
  </si>
  <si>
    <t>C14</t>
  </si>
  <si>
    <t>REN1</t>
  </si>
  <si>
    <t>REN2</t>
  </si>
  <si>
    <t>REN3</t>
  </si>
  <si>
    <t>REN4</t>
  </si>
  <si>
    <t>AF1</t>
  </si>
  <si>
    <t>AF2</t>
  </si>
  <si>
    <t>AF3</t>
  </si>
  <si>
    <t>AF4</t>
  </si>
  <si>
    <t>P1</t>
  </si>
  <si>
    <t>P2</t>
  </si>
  <si>
    <t>P3</t>
  </si>
  <si>
    <t>P4</t>
  </si>
  <si>
    <t>Media</t>
  </si>
  <si>
    <t>Error típico</t>
  </si>
  <si>
    <t>Mediana</t>
  </si>
  <si>
    <t>Moda</t>
  </si>
  <si>
    <t>Desviación estándar</t>
  </si>
  <si>
    <t>Varianza de la muestra</t>
  </si>
  <si>
    <t>Curtosis</t>
  </si>
  <si>
    <t>Coeficiente de asimetría</t>
  </si>
  <si>
    <t>Rango</t>
  </si>
  <si>
    <t>Mínimo</t>
  </si>
  <si>
    <t>Máximo</t>
  </si>
  <si>
    <t>Suma</t>
  </si>
  <si>
    <t>Cuenta</t>
  </si>
  <si>
    <t>PFR1</t>
  </si>
  <si>
    <t>PFR2</t>
  </si>
  <si>
    <t>PFR3</t>
  </si>
  <si>
    <t>PFR4</t>
  </si>
  <si>
    <t>PFH1</t>
  </si>
  <si>
    <t>PFH2</t>
  </si>
  <si>
    <t>PFH3</t>
  </si>
  <si>
    <t>PFH4</t>
  </si>
  <si>
    <t>PFB1</t>
  </si>
  <si>
    <t>PFB2</t>
  </si>
  <si>
    <t>PFB3</t>
  </si>
  <si>
    <t>PFB4</t>
  </si>
  <si>
    <t>PSR1</t>
  </si>
  <si>
    <t>PSR2</t>
  </si>
  <si>
    <t>PSR3</t>
  </si>
  <si>
    <t>PSR4</t>
  </si>
  <si>
    <t>PSH1</t>
  </si>
  <si>
    <t>PSH2</t>
  </si>
  <si>
    <t>PSH3</t>
  </si>
  <si>
    <t>PSH4</t>
  </si>
  <si>
    <t>PSB1</t>
  </si>
  <si>
    <t>PSB2</t>
  </si>
  <si>
    <t>PSB3</t>
  </si>
  <si>
    <t>PSB4</t>
  </si>
  <si>
    <t>Trat</t>
  </si>
  <si>
    <t>100% DAP</t>
  </si>
  <si>
    <t>20% FT</t>
  </si>
  <si>
    <t>60% FT</t>
  </si>
  <si>
    <t>80% FT</t>
  </si>
  <si>
    <t>E.E PFR</t>
  </si>
  <si>
    <t>E.E PFH</t>
  </si>
  <si>
    <t>E.E PFB</t>
  </si>
  <si>
    <t>E.E PSR</t>
  </si>
  <si>
    <t>E.E PSH</t>
  </si>
  <si>
    <t>E.E PSB</t>
  </si>
  <si>
    <t>E.E AF</t>
  </si>
  <si>
    <t>E.E P</t>
  </si>
  <si>
    <t>E.E REN</t>
  </si>
  <si>
    <t>E.E C1</t>
  </si>
  <si>
    <t>E.E C2</t>
  </si>
  <si>
    <t>Ca</t>
  </si>
  <si>
    <t>Mg</t>
  </si>
  <si>
    <t>Ca1</t>
  </si>
  <si>
    <t>Ca2</t>
  </si>
  <si>
    <t>Ca3</t>
  </si>
  <si>
    <t>Ca4</t>
  </si>
  <si>
    <t>Mg1</t>
  </si>
  <si>
    <t>Mg2</t>
  </si>
  <si>
    <t>Mg3</t>
  </si>
  <si>
    <t>Mg4</t>
  </si>
  <si>
    <t>E.E Ca</t>
  </si>
  <si>
    <t>E.E Mg</t>
  </si>
  <si>
    <t>MFF</t>
  </si>
  <si>
    <t>MFB</t>
  </si>
  <si>
    <t>MSR</t>
  </si>
  <si>
    <t>MSF</t>
  </si>
  <si>
    <t>MSB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</si>
</sst>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164" fontId="0" fillId="0" borderId="0" xfId="0" applyNumberFormat="1" applyFill="1" applyBorder="1" applyAlignment="1"/>
    <xf numFmtId="2" fontId="0" fillId="0" borderId="0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Graficas!$C$1</c:f>
              <c:strCache>
                <c:ptCount val="1"/>
                <c:pt idx="0">
                  <c:v>MFF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Graficas!$Q$2:$Q$5</c:f>
                <c:numCache>
                  <c:formatCode>General</c:formatCode>
                  <c:ptCount val="4"/>
                  <c:pt idx="0">
                    <c:v>6.0621778264910589</c:v>
                  </c:pt>
                  <c:pt idx="1">
                    <c:v>3.17542648054294</c:v>
                  </c:pt>
                  <c:pt idx="2">
                    <c:v>4.3301270189221936</c:v>
                  </c:pt>
                  <c:pt idx="3">
                    <c:v>3.4063665882187912</c:v>
                  </c:pt>
                </c:numCache>
              </c:numRef>
            </c:plus>
            <c:minus>
              <c:numRef>
                <c:f>Graficas!$Q$2:$Q$5</c:f>
                <c:numCache>
                  <c:formatCode>General</c:formatCode>
                  <c:ptCount val="4"/>
                  <c:pt idx="0">
                    <c:v>6.0621778264910589</c:v>
                  </c:pt>
                  <c:pt idx="1">
                    <c:v>3.17542648054294</c:v>
                  </c:pt>
                  <c:pt idx="2">
                    <c:v>4.3301270189221936</c:v>
                  </c:pt>
                  <c:pt idx="3">
                    <c:v>3.4063665882187912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Graficas!$C$2:$C$5</c:f>
              <c:numCache>
                <c:formatCode>General</c:formatCode>
                <c:ptCount val="4"/>
                <c:pt idx="0">
                  <c:v>39.1</c:v>
                </c:pt>
                <c:pt idx="1">
                  <c:v>65.599999999999994</c:v>
                </c:pt>
                <c:pt idx="2">
                  <c:v>76.099999999999994</c:v>
                </c:pt>
                <c:pt idx="3">
                  <c:v>91.2</c:v>
                </c:pt>
              </c:numCache>
            </c:numRef>
          </c:val>
        </c:ser>
        <c:ser>
          <c:idx val="0"/>
          <c:order val="1"/>
          <c:tx>
            <c:strRef>
              <c:f>Graficas!$D$1</c:f>
              <c:strCache>
                <c:ptCount val="1"/>
                <c:pt idx="0">
                  <c:v>MFB</c:v>
                </c:pt>
              </c:strCache>
            </c:strRef>
          </c:tx>
          <c:spPr>
            <a:pattFill prst="pct9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1.8518518518518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Graficas!$Q$2:$Q$5</c:f>
                <c:numCache>
                  <c:formatCode>General</c:formatCode>
                  <c:ptCount val="4"/>
                  <c:pt idx="0">
                    <c:v>6.0621778264910589</c:v>
                  </c:pt>
                  <c:pt idx="1">
                    <c:v>3.17542648054294</c:v>
                  </c:pt>
                  <c:pt idx="2">
                    <c:v>4.3301270189221936</c:v>
                  </c:pt>
                  <c:pt idx="3">
                    <c:v>3.4063665882187912</c:v>
                  </c:pt>
                </c:numCache>
              </c:numRef>
            </c:plus>
            <c:minus>
              <c:numRef>
                <c:f>Graficas!$Q$2:$Q$5</c:f>
                <c:numCache>
                  <c:formatCode>General</c:formatCode>
                  <c:ptCount val="4"/>
                  <c:pt idx="0">
                    <c:v>6.0621778264910589</c:v>
                  </c:pt>
                  <c:pt idx="1">
                    <c:v>3.17542648054294</c:v>
                  </c:pt>
                  <c:pt idx="2">
                    <c:v>4.3301270189221936</c:v>
                  </c:pt>
                  <c:pt idx="3">
                    <c:v>3.4063665882187912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Graficas!$D$2:$D$5</c:f>
              <c:numCache>
                <c:formatCode>General</c:formatCode>
                <c:ptCount val="4"/>
                <c:pt idx="0">
                  <c:v>120.39999999999999</c:v>
                </c:pt>
                <c:pt idx="1">
                  <c:v>136.9</c:v>
                </c:pt>
                <c:pt idx="2" formatCode="0.0">
                  <c:v>139.83333333333334</c:v>
                </c:pt>
                <c:pt idx="3">
                  <c:v>155.79999999999998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4074760"/>
        <c:axId val="384072408"/>
      </c:barChart>
      <c:catAx>
        <c:axId val="384074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Tratamientos </a:t>
                </a:r>
              </a:p>
            </c:rich>
          </c:tx>
          <c:layout>
            <c:manualLayout>
              <c:xMode val="edge"/>
              <c:yMode val="edge"/>
              <c:x val="0.41824190726159233"/>
              <c:y val="0.8881711140274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84072408"/>
        <c:crosses val="autoZero"/>
        <c:auto val="1"/>
        <c:lblAlgn val="ctr"/>
        <c:lblOffset val="100"/>
        <c:noMultiLvlLbl val="0"/>
      </c:catAx>
      <c:valAx>
        <c:axId val="384072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Masa fresca (g)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84074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Graficas!$F$1</c:f>
              <c:strCache>
                <c:ptCount val="1"/>
                <c:pt idx="0">
                  <c:v>MSF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tx1"/>
                        </a:solidFill>
                      </a:rPr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1"/>
                        </a:solidFill>
                      </a:rPr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Graficas!$T$2:$T$5</c:f>
                <c:numCache>
                  <c:formatCode>General</c:formatCode>
                  <c:ptCount val="4"/>
                  <c:pt idx="0">
                    <c:v>0.22516660498395416</c:v>
                  </c:pt>
                  <c:pt idx="1">
                    <c:v>0.81121993181737206</c:v>
                  </c:pt>
                  <c:pt idx="2">
                    <c:v>0.56044625076808097</c:v>
                  </c:pt>
                  <c:pt idx="3">
                    <c:v>0.2165640782770773</c:v>
                  </c:pt>
                </c:numCache>
              </c:numRef>
            </c:plus>
            <c:minus>
              <c:numRef>
                <c:f>Graficas!$T$2:$T$5</c:f>
                <c:numCache>
                  <c:formatCode>General</c:formatCode>
                  <c:ptCount val="4"/>
                  <c:pt idx="0">
                    <c:v>0.22516660498395416</c:v>
                  </c:pt>
                  <c:pt idx="1">
                    <c:v>0.81121993181737206</c:v>
                  </c:pt>
                  <c:pt idx="2">
                    <c:v>0.56044625076808097</c:v>
                  </c:pt>
                  <c:pt idx="3">
                    <c:v>0.2165640782770773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Graficas!$F$2:$F$5</c:f>
              <c:numCache>
                <c:formatCode>General</c:formatCode>
                <c:ptCount val="4"/>
                <c:pt idx="0">
                  <c:v>6.59</c:v>
                </c:pt>
                <c:pt idx="1">
                  <c:v>6.56</c:v>
                </c:pt>
                <c:pt idx="2">
                  <c:v>6.88</c:v>
                </c:pt>
                <c:pt idx="3">
                  <c:v>7.57</c:v>
                </c:pt>
              </c:numCache>
            </c:numRef>
          </c:val>
        </c:ser>
        <c:ser>
          <c:idx val="1"/>
          <c:order val="1"/>
          <c:tx>
            <c:strRef>
              <c:f>Graficas!$G$1</c:f>
              <c:strCache>
                <c:ptCount val="1"/>
                <c:pt idx="0">
                  <c:v>MSB</c:v>
                </c:pt>
              </c:strCache>
            </c:strRef>
          </c:tx>
          <c:spPr>
            <a:pattFill prst="pct9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BC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9.259259259259269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Graficas!$U$2:$U$5</c:f>
                <c:numCache>
                  <c:formatCode>General</c:formatCode>
                  <c:ptCount val="4"/>
                  <c:pt idx="0">
                    <c:v>0.45899648994058523</c:v>
                  </c:pt>
                  <c:pt idx="1">
                    <c:v>0.20537229067665805</c:v>
                  </c:pt>
                  <c:pt idx="2">
                    <c:v>0.41256649295733056</c:v>
                  </c:pt>
                  <c:pt idx="3">
                    <c:v>0.67550803926460501</c:v>
                  </c:pt>
                </c:numCache>
              </c:numRef>
            </c:plus>
            <c:minus>
              <c:numRef>
                <c:f>Graficas!$U$2:$U$5</c:f>
                <c:numCache>
                  <c:formatCode>General</c:formatCode>
                  <c:ptCount val="4"/>
                  <c:pt idx="0">
                    <c:v>0.45899648994058523</c:v>
                  </c:pt>
                  <c:pt idx="1">
                    <c:v>0.20537229067665805</c:v>
                  </c:pt>
                  <c:pt idx="2">
                    <c:v>0.41256649295733056</c:v>
                  </c:pt>
                  <c:pt idx="3">
                    <c:v>0.67550803926460501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Graficas!$G$2:$G$5</c:f>
              <c:numCache>
                <c:formatCode>General</c:formatCode>
                <c:ptCount val="4"/>
                <c:pt idx="0">
                  <c:v>12.053333333333333</c:v>
                </c:pt>
                <c:pt idx="1">
                  <c:v>13.236666666666666</c:v>
                </c:pt>
                <c:pt idx="2">
                  <c:v>14.886666666666665</c:v>
                </c:pt>
                <c:pt idx="3">
                  <c:v>17.206666666666667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84075544"/>
        <c:axId val="384075936"/>
      </c:barChart>
      <c:catAx>
        <c:axId val="384075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Tratamientos </a:t>
                </a:r>
              </a:p>
            </c:rich>
          </c:tx>
          <c:layout>
            <c:manualLayout>
              <c:xMode val="edge"/>
              <c:yMode val="edge"/>
              <c:x val="0.41824190726159233"/>
              <c:y val="0.8881711140274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84075936"/>
        <c:crosses val="autoZero"/>
        <c:auto val="1"/>
        <c:lblAlgn val="ctr"/>
        <c:lblOffset val="100"/>
        <c:noMultiLvlLbl val="0"/>
      </c:catAx>
      <c:valAx>
        <c:axId val="3840759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Masa seca (g)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84075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Graficas!$H$1</c:f>
              <c:strCache>
                <c:ptCount val="1"/>
                <c:pt idx="0">
                  <c:v>AF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3888888888888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Graficas!$V$2:$V$5</c:f>
                <c:numCache>
                  <c:formatCode>General</c:formatCode>
                  <c:ptCount val="4"/>
                  <c:pt idx="0">
                    <c:v>10.920440696235655</c:v>
                  </c:pt>
                  <c:pt idx="1">
                    <c:v>20.729325108272199</c:v>
                  </c:pt>
                  <c:pt idx="2">
                    <c:v>6.8363154062209084</c:v>
                  </c:pt>
                  <c:pt idx="3">
                    <c:v>8.4079577055178909</c:v>
                  </c:pt>
                </c:numCache>
              </c:numRef>
            </c:plus>
            <c:minus>
              <c:numRef>
                <c:f>Graficas!$V$2:$V$5</c:f>
                <c:numCache>
                  <c:formatCode>General</c:formatCode>
                  <c:ptCount val="4"/>
                  <c:pt idx="0">
                    <c:v>10.920440696235655</c:v>
                  </c:pt>
                  <c:pt idx="1">
                    <c:v>20.729325108272199</c:v>
                  </c:pt>
                  <c:pt idx="2">
                    <c:v>6.8363154062209084</c:v>
                  </c:pt>
                  <c:pt idx="3">
                    <c:v>8.4079577055178909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Graficas!$H$2:$H$5</c:f>
              <c:numCache>
                <c:formatCode>0.0</c:formatCode>
                <c:ptCount val="4"/>
                <c:pt idx="0">
                  <c:v>362.69000000000005</c:v>
                </c:pt>
                <c:pt idx="1">
                  <c:v>437.93833333333333</c:v>
                </c:pt>
                <c:pt idx="2">
                  <c:v>451.79999999999995</c:v>
                </c:pt>
                <c:pt idx="3">
                  <c:v>458.78666666666669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887640"/>
        <c:axId val="32888032"/>
      </c:barChart>
      <c:catAx>
        <c:axId val="32887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Tratamientos </a:t>
                </a:r>
              </a:p>
            </c:rich>
          </c:tx>
          <c:layout>
            <c:manualLayout>
              <c:xMode val="edge"/>
              <c:yMode val="edge"/>
              <c:x val="0.41824190726159233"/>
              <c:y val="0.8881711140274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888032"/>
        <c:crosses val="autoZero"/>
        <c:auto val="1"/>
        <c:lblAlgn val="ctr"/>
        <c:lblOffset val="100"/>
        <c:noMultiLvlLbl val="0"/>
      </c:catAx>
      <c:valAx>
        <c:axId val="328880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Area Foliar (cm</a:t>
                </a:r>
                <a:r>
                  <a:rPr lang="es-CO" b="1" baseline="30000">
                    <a:solidFill>
                      <a:schemeClr val="tx1"/>
                    </a:solidFill>
                    <a:latin typeface="Verdana" panose="020B0604030504040204" pitchFamily="34" charset="0"/>
                  </a:rPr>
                  <a:t>2</a:t>
                </a: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887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Graficas!$J$1</c:f>
              <c:strCache>
                <c:ptCount val="1"/>
                <c:pt idx="0">
                  <c:v>REN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aseline="0">
                        <a:solidFill>
                          <a:schemeClr val="tx1"/>
                        </a:solidFill>
                      </a:rPr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0925337632079971E-17"/>
                  <c:y val="-3.24074074074074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185067526415994E-16"/>
                  <c:y val="-1.38888888888889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5994E-16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Graficas!$X$2:$X$5</c:f>
                <c:numCache>
                  <c:formatCode>General</c:formatCode>
                  <c:ptCount val="4"/>
                  <c:pt idx="0">
                    <c:v>0.2545875386086604</c:v>
                  </c:pt>
                  <c:pt idx="1">
                    <c:v>2.0695842607503763</c:v>
                  </c:pt>
                  <c:pt idx="2">
                    <c:v>1.7114357556388189</c:v>
                  </c:pt>
                  <c:pt idx="3">
                    <c:v>1.7587962353640789</c:v>
                  </c:pt>
                </c:numCache>
              </c:numRef>
            </c:plus>
            <c:minus>
              <c:numRef>
                <c:f>Graficas!$X$2:$X$5</c:f>
                <c:numCache>
                  <c:formatCode>General</c:formatCode>
                  <c:ptCount val="4"/>
                  <c:pt idx="0">
                    <c:v>0.2545875386086604</c:v>
                  </c:pt>
                  <c:pt idx="1">
                    <c:v>2.0695842607503763</c:v>
                  </c:pt>
                  <c:pt idx="2">
                    <c:v>1.7114357556388189</c:v>
                  </c:pt>
                  <c:pt idx="3">
                    <c:v>1.7587962353640789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Graficas!$J$2:$J$5</c:f>
              <c:numCache>
                <c:formatCode>General</c:formatCode>
                <c:ptCount val="4"/>
                <c:pt idx="0">
                  <c:v>53.666666666666664</c:v>
                </c:pt>
                <c:pt idx="1">
                  <c:v>58.111111111111114</c:v>
                </c:pt>
                <c:pt idx="2">
                  <c:v>59.861111111111114</c:v>
                </c:pt>
                <c:pt idx="3">
                  <c:v>62.277777777777779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888816"/>
        <c:axId val="32887248"/>
      </c:barChart>
      <c:catAx>
        <c:axId val="32888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Tratamientos </a:t>
                </a:r>
              </a:p>
            </c:rich>
          </c:tx>
          <c:layout>
            <c:manualLayout>
              <c:xMode val="edge"/>
              <c:yMode val="edge"/>
              <c:x val="0.41824190726159233"/>
              <c:y val="0.8881711140274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887248"/>
        <c:crosses val="autoZero"/>
        <c:auto val="1"/>
        <c:lblAlgn val="ctr"/>
        <c:lblOffset val="100"/>
        <c:noMultiLvlLbl val="0"/>
      </c:catAx>
      <c:valAx>
        <c:axId val="32887248"/>
        <c:scaling>
          <c:orientation val="minMax"/>
          <c:min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Rendimiento (t ha</a:t>
                </a:r>
                <a:r>
                  <a:rPr lang="es-CO" b="1" baseline="30000">
                    <a:solidFill>
                      <a:schemeClr val="tx1"/>
                    </a:solidFill>
                    <a:latin typeface="Verdana" panose="020B0604030504040204" pitchFamily="34" charset="0"/>
                  </a:rPr>
                  <a:t>-1</a:t>
                </a: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88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Graficas!$I$1</c:f>
              <c:strCache>
                <c:ptCount val="1"/>
                <c:pt idx="0">
                  <c:v>P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0925337632079971E-17"/>
                  <c:y val="-5.5555555555555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Graficas!$W$2:$W$5</c:f>
                <c:numCache>
                  <c:formatCode>General</c:formatCode>
                  <c:ptCount val="4"/>
                  <c:pt idx="0">
                    <c:v>8.8191710368819773E-3</c:v>
                  </c:pt>
                  <c:pt idx="1">
                    <c:v>2.7284509239574855E-2</c:v>
                  </c:pt>
                  <c:pt idx="2">
                    <c:v>2.4037008503093382E-2</c:v>
                  </c:pt>
                  <c:pt idx="3">
                    <c:v>5.7735026918962632E-3</c:v>
                  </c:pt>
                </c:numCache>
              </c:numRef>
            </c:plus>
            <c:minus>
              <c:numRef>
                <c:f>Graficas!$W$2:$W$5</c:f>
                <c:numCache>
                  <c:formatCode>General</c:formatCode>
                  <c:ptCount val="4"/>
                  <c:pt idx="0">
                    <c:v>8.8191710368819773E-3</c:v>
                  </c:pt>
                  <c:pt idx="1">
                    <c:v>2.7284509239574855E-2</c:v>
                  </c:pt>
                  <c:pt idx="2">
                    <c:v>2.4037008503093382E-2</c:v>
                  </c:pt>
                  <c:pt idx="3">
                    <c:v>5.7735026918962632E-3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Graficas!$I$2:$I$5</c:f>
              <c:numCache>
                <c:formatCode>General</c:formatCode>
                <c:ptCount val="4"/>
                <c:pt idx="0">
                  <c:v>0.25333333333333335</c:v>
                </c:pt>
                <c:pt idx="1">
                  <c:v>0.22666666666666666</c:v>
                </c:pt>
                <c:pt idx="2">
                  <c:v>0.24666666666666667</c:v>
                </c:pt>
                <c:pt idx="3">
                  <c:v>0.26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909648"/>
        <c:axId val="32908080"/>
      </c:barChart>
      <c:catAx>
        <c:axId val="32909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Tratamientos </a:t>
                </a:r>
              </a:p>
            </c:rich>
          </c:tx>
          <c:layout>
            <c:manualLayout>
              <c:xMode val="edge"/>
              <c:yMode val="edge"/>
              <c:x val="0.41824190726159233"/>
              <c:y val="0.8881711140274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908080"/>
        <c:crosses val="autoZero"/>
        <c:auto val="1"/>
        <c:lblAlgn val="ctr"/>
        <c:lblOffset val="100"/>
        <c:noMultiLvlLbl val="0"/>
      </c:catAx>
      <c:valAx>
        <c:axId val="329080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Fosforo en tejido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90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Graficas!$M$1</c:f>
              <c:strCache>
                <c:ptCount val="1"/>
                <c:pt idx="0">
                  <c:v>Ca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2.3148148148148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Graficas!$AA$2:$AA$5</c:f>
                <c:numCache>
                  <c:formatCode>General</c:formatCode>
                  <c:ptCount val="4"/>
                  <c:pt idx="0">
                    <c:v>8.0897740663410656E-2</c:v>
                  </c:pt>
                  <c:pt idx="1">
                    <c:v>5.6773013550731999E-2</c:v>
                  </c:pt>
                  <c:pt idx="2">
                    <c:v>5.1316014394468819E-2</c:v>
                  </c:pt>
                  <c:pt idx="3">
                    <c:v>3.6055512754639855E-2</c:v>
                  </c:pt>
                </c:numCache>
              </c:numRef>
            </c:plus>
            <c:minus>
              <c:numRef>
                <c:f>Graficas!$AA$2:$AA$5</c:f>
                <c:numCache>
                  <c:formatCode>General</c:formatCode>
                  <c:ptCount val="4"/>
                  <c:pt idx="0">
                    <c:v>8.0897740663410656E-2</c:v>
                  </c:pt>
                  <c:pt idx="1">
                    <c:v>5.6773013550731999E-2</c:v>
                  </c:pt>
                  <c:pt idx="2">
                    <c:v>5.1316014394468819E-2</c:v>
                  </c:pt>
                  <c:pt idx="3">
                    <c:v>3.6055512754639855E-2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Graficas!$M$2:$M$5</c:f>
              <c:numCache>
                <c:formatCode>0.00</c:formatCode>
                <c:ptCount val="4"/>
                <c:pt idx="0">
                  <c:v>1.6866666666666668</c:v>
                </c:pt>
                <c:pt idx="1">
                  <c:v>1.5566666666666666</c:v>
                </c:pt>
                <c:pt idx="2">
                  <c:v>1.5599999999999998</c:v>
                </c:pt>
                <c:pt idx="3">
                  <c:v>1.68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907688"/>
        <c:axId val="32907296"/>
      </c:barChart>
      <c:catAx>
        <c:axId val="32907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Tratamientos </a:t>
                </a:r>
              </a:p>
            </c:rich>
          </c:tx>
          <c:layout>
            <c:manualLayout>
              <c:xMode val="edge"/>
              <c:yMode val="edge"/>
              <c:x val="0.41824190726159233"/>
              <c:y val="0.8881711140274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907296"/>
        <c:crosses val="autoZero"/>
        <c:auto val="1"/>
        <c:lblAlgn val="ctr"/>
        <c:lblOffset val="100"/>
        <c:noMultiLvlLbl val="0"/>
      </c:catAx>
      <c:valAx>
        <c:axId val="32907296"/>
        <c:scaling>
          <c:orientation val="minMax"/>
          <c:min val="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Calcio en tejido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907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Graficas!$N$1</c:f>
              <c:strCache>
                <c:ptCount val="1"/>
                <c:pt idx="0">
                  <c:v>Mg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29629629629629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777777777777267E-3"/>
                  <c:y val="-2.77777777777777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Graficas!$AB$2:$AB$5</c:f>
                <c:numCache>
                  <c:formatCode>General</c:formatCode>
                  <c:ptCount val="4"/>
                  <c:pt idx="0">
                    <c:v>3.333333333333327E-3</c:v>
                  </c:pt>
                  <c:pt idx="1">
                    <c:v>0.01</c:v>
                  </c:pt>
                  <c:pt idx="2">
                    <c:v>3.333333333333327E-3</c:v>
                  </c:pt>
                  <c:pt idx="3">
                    <c:v>5.7735026918962554E-3</c:v>
                  </c:pt>
                </c:numCache>
              </c:numRef>
            </c:plus>
            <c:minus>
              <c:numRef>
                <c:f>Graficas!$AB$2:$AB$5</c:f>
                <c:numCache>
                  <c:formatCode>General</c:formatCode>
                  <c:ptCount val="4"/>
                  <c:pt idx="0">
                    <c:v>3.333333333333327E-3</c:v>
                  </c:pt>
                  <c:pt idx="1">
                    <c:v>0.01</c:v>
                  </c:pt>
                  <c:pt idx="2">
                    <c:v>3.333333333333327E-3</c:v>
                  </c:pt>
                  <c:pt idx="3">
                    <c:v>5.7735026918962554E-3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Graficas!$N$2:$N$5</c:f>
              <c:numCache>
                <c:formatCode>0.00</c:formatCode>
                <c:ptCount val="4"/>
                <c:pt idx="0">
                  <c:v>0.14333333333333334</c:v>
                </c:pt>
                <c:pt idx="1">
                  <c:v>0.15000000000000002</c:v>
                </c:pt>
                <c:pt idx="2">
                  <c:v>0.1466666666666667</c:v>
                </c:pt>
                <c:pt idx="3">
                  <c:v>0.18000000000000002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906904"/>
        <c:axId val="32908864"/>
      </c:barChart>
      <c:catAx>
        <c:axId val="32906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Tratamientos </a:t>
                </a:r>
              </a:p>
            </c:rich>
          </c:tx>
          <c:layout>
            <c:manualLayout>
              <c:xMode val="edge"/>
              <c:yMode val="edge"/>
              <c:x val="0.41824190726159233"/>
              <c:y val="0.8881711140274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908864"/>
        <c:crosses val="autoZero"/>
        <c:auto val="1"/>
        <c:lblAlgn val="ctr"/>
        <c:lblOffset val="100"/>
        <c:noMultiLvlLbl val="0"/>
      </c:catAx>
      <c:valAx>
        <c:axId val="329088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Magnesio en tejido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906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Graficas!$K$1</c:f>
              <c:strCache>
                <c:ptCount val="1"/>
                <c:pt idx="0">
                  <c:v>C1</c:v>
                </c:pt>
              </c:strCache>
            </c:strRef>
          </c:tx>
          <c:spPr>
            <a:pattFill prst="ltDn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1.38888888888888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ab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Graficas!$Y$2:$Y$5</c:f>
                <c:numCache>
                  <c:formatCode>General</c:formatCode>
                  <c:ptCount val="4"/>
                  <c:pt idx="0">
                    <c:v>0.50077101048111072</c:v>
                  </c:pt>
                  <c:pt idx="1">
                    <c:v>2.2737091032979024</c:v>
                  </c:pt>
                  <c:pt idx="2">
                    <c:v>1.8954135676924428</c:v>
                  </c:pt>
                  <c:pt idx="3">
                    <c:v>1.8234159369195897</c:v>
                  </c:pt>
                </c:numCache>
              </c:numRef>
            </c:plus>
            <c:minus>
              <c:numRef>
                <c:f>Graficas!$Y$2:$Y$5</c:f>
                <c:numCache>
                  <c:formatCode>General</c:formatCode>
                  <c:ptCount val="4"/>
                  <c:pt idx="0">
                    <c:v>0.50077101048111072</c:v>
                  </c:pt>
                  <c:pt idx="1">
                    <c:v>2.2737091032979024</c:v>
                  </c:pt>
                  <c:pt idx="2">
                    <c:v>1.8954135676924428</c:v>
                  </c:pt>
                  <c:pt idx="3">
                    <c:v>1.8234159369195897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Graficas!$K$2:$K$5</c:f>
              <c:numCache>
                <c:formatCode>General</c:formatCode>
                <c:ptCount val="4"/>
                <c:pt idx="0">
                  <c:v>51.388888888888886</c:v>
                </c:pt>
                <c:pt idx="1">
                  <c:v>57.527777777777779</c:v>
                </c:pt>
                <c:pt idx="2">
                  <c:v>55.583333333333336</c:v>
                </c:pt>
                <c:pt idx="3">
                  <c:v>60.111111111111114</c:v>
                </c:pt>
              </c:numCache>
            </c:numRef>
          </c:val>
        </c:ser>
        <c:ser>
          <c:idx val="0"/>
          <c:order val="1"/>
          <c:tx>
            <c:strRef>
              <c:f>Graficas!$L$1</c:f>
              <c:strCache>
                <c:ptCount val="1"/>
                <c:pt idx="0">
                  <c:v>C2</c:v>
                </c:pt>
              </c:strCache>
            </c:strRef>
          </c:tx>
          <c:spPr>
            <a:pattFill prst="pct90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a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Graficas!$Z$2:$Z$5</c:f>
                <c:numCache>
                  <c:formatCode>General</c:formatCode>
                  <c:ptCount val="4"/>
                  <c:pt idx="0">
                    <c:v>0.32749517007087686</c:v>
                  </c:pt>
                  <c:pt idx="1">
                    <c:v>0.29265704869035397</c:v>
                  </c:pt>
                  <c:pt idx="2">
                    <c:v>0.24216105241892488</c:v>
                  </c:pt>
                  <c:pt idx="3">
                    <c:v>8.3333333333333343E-2</c:v>
                  </c:pt>
                </c:numCache>
              </c:numRef>
            </c:plus>
            <c:minus>
              <c:numRef>
                <c:f>Graficas!$Z$2:$Z$5</c:f>
                <c:numCache>
                  <c:formatCode>General</c:formatCode>
                  <c:ptCount val="4"/>
                  <c:pt idx="0">
                    <c:v>0.32749517007087686</c:v>
                  </c:pt>
                  <c:pt idx="1">
                    <c:v>0.29265704869035397</c:v>
                  </c:pt>
                  <c:pt idx="2">
                    <c:v>0.24216105241892488</c:v>
                  </c:pt>
                  <c:pt idx="3">
                    <c:v>8.3333333333333343E-2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Graficas!$A$2:$A$5</c:f>
              <c:strCache>
                <c:ptCount val="4"/>
                <c:pt idx="0">
                  <c:v>100% DAP</c:v>
                </c:pt>
                <c:pt idx="1">
                  <c:v>20% FT</c:v>
                </c:pt>
                <c:pt idx="2">
                  <c:v>60% FT</c:v>
                </c:pt>
                <c:pt idx="3">
                  <c:v>80% FT</c:v>
                </c:pt>
              </c:strCache>
            </c:strRef>
          </c:cat>
          <c:val>
            <c:numRef>
              <c:f>Graficas!$L$2:$L$5</c:f>
              <c:numCache>
                <c:formatCode>General</c:formatCode>
                <c:ptCount val="4"/>
                <c:pt idx="0">
                  <c:v>2.2777777777777781</c:v>
                </c:pt>
                <c:pt idx="1">
                  <c:v>2.3333333333333335</c:v>
                </c:pt>
                <c:pt idx="2">
                  <c:v>2.5277777777777781</c:v>
                </c:pt>
                <c:pt idx="3">
                  <c:v>2.1666666666666665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906512"/>
        <c:axId val="32885680"/>
      </c:barChart>
      <c:catAx>
        <c:axId val="32906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Tratamientos </a:t>
                </a:r>
              </a:p>
            </c:rich>
          </c:tx>
          <c:layout>
            <c:manualLayout>
              <c:xMode val="edge"/>
              <c:yMode val="edge"/>
              <c:x val="0.41824190726159233"/>
              <c:y val="0.88817111402741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885680"/>
        <c:crosses val="autoZero"/>
        <c:auto val="1"/>
        <c:lblAlgn val="ctr"/>
        <c:lblOffset val="100"/>
        <c:noMultiLvlLbl val="0"/>
      </c:catAx>
      <c:valAx>
        <c:axId val="328856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+mn-ea"/>
                    <a:cs typeface="+mn-cs"/>
                  </a:defRPr>
                </a:pP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Rendimiento (t ha</a:t>
                </a:r>
                <a:r>
                  <a:rPr lang="es-CO" b="1" baseline="30000">
                    <a:solidFill>
                      <a:schemeClr val="tx1"/>
                    </a:solidFill>
                    <a:latin typeface="Verdana" panose="020B0604030504040204" pitchFamily="34" charset="0"/>
                  </a:rPr>
                  <a:t>-1</a:t>
                </a:r>
                <a:r>
                  <a:rPr lang="es-CO" b="1" baseline="0">
                    <a:solidFill>
                      <a:schemeClr val="tx1"/>
                    </a:solidFill>
                    <a:latin typeface="Verdana" panose="020B060403050404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Verdana" panose="020B0604030504040204" pitchFamily="34" charset="0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CO"/>
          </a:p>
        </c:txPr>
        <c:crossAx val="3290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5</xdr:row>
      <xdr:rowOff>185737</xdr:rowOff>
    </xdr:from>
    <xdr:to>
      <xdr:col>7</xdr:col>
      <xdr:colOff>47625</xdr:colOff>
      <xdr:row>20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14</xdr:col>
      <xdr:colOff>0</xdr:colOff>
      <xdr:row>20</xdr:row>
      <xdr:rowOff>76200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6</xdr:row>
      <xdr:rowOff>0</xdr:rowOff>
    </xdr:from>
    <xdr:to>
      <xdr:col>21</xdr:col>
      <xdr:colOff>0</xdr:colOff>
      <xdr:row>20</xdr:row>
      <xdr:rowOff>76200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9525</xdr:colOff>
      <xdr:row>22</xdr:row>
      <xdr:rowOff>9525</xdr:rowOff>
    </xdr:from>
    <xdr:to>
      <xdr:col>14</xdr:col>
      <xdr:colOff>9525</xdr:colOff>
      <xdr:row>36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95250</xdr:colOff>
      <xdr:row>22</xdr:row>
      <xdr:rowOff>28575</xdr:rowOff>
    </xdr:from>
    <xdr:to>
      <xdr:col>7</xdr:col>
      <xdr:colOff>95250</xdr:colOff>
      <xdr:row>36</xdr:row>
      <xdr:rowOff>104775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22</xdr:row>
      <xdr:rowOff>0</xdr:rowOff>
    </xdr:from>
    <xdr:to>
      <xdr:col>21</xdr:col>
      <xdr:colOff>0</xdr:colOff>
      <xdr:row>36</xdr:row>
      <xdr:rowOff>76200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0</xdr:colOff>
      <xdr:row>22</xdr:row>
      <xdr:rowOff>0</xdr:rowOff>
    </xdr:from>
    <xdr:to>
      <xdr:col>28</xdr:col>
      <xdr:colOff>0</xdr:colOff>
      <xdr:row>36</xdr:row>
      <xdr:rowOff>76200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0</xdr:colOff>
      <xdr:row>52</xdr:row>
      <xdr:rowOff>76200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opLeftCell="A7" workbookViewId="0">
      <selection activeCell="B1" sqref="B1:L1"/>
    </sheetView>
  </sheetViews>
  <sheetFormatPr baseColWidth="10" defaultRowHeight="1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t="s">
        <v>7</v>
      </c>
      <c r="H1" t="s">
        <v>8</v>
      </c>
      <c r="I1" t="s">
        <v>9</v>
      </c>
      <c r="J1" t="s">
        <v>10</v>
      </c>
      <c r="K1" s="1" t="s">
        <v>84</v>
      </c>
      <c r="L1" s="1" t="s">
        <v>85</v>
      </c>
    </row>
    <row r="2" spans="1:12" x14ac:dyDescent="0.25">
      <c r="A2">
        <v>1</v>
      </c>
      <c r="B2" s="2">
        <v>50.416666666666664</v>
      </c>
      <c r="C2" s="2">
        <v>2.9166666666666665</v>
      </c>
      <c r="D2" s="2">
        <v>53.333333333333329</v>
      </c>
      <c r="E2" s="2">
        <v>369.4</v>
      </c>
      <c r="F2">
        <v>0.27</v>
      </c>
      <c r="G2">
        <v>28.6</v>
      </c>
      <c r="H2">
        <v>111.3</v>
      </c>
      <c r="I2">
        <v>6.59</v>
      </c>
      <c r="J2">
        <v>12.85</v>
      </c>
      <c r="K2">
        <v>1.55</v>
      </c>
      <c r="L2">
        <v>0.14000000000000001</v>
      </c>
    </row>
    <row r="3" spans="1:12" x14ac:dyDescent="0.25">
      <c r="A3">
        <v>1</v>
      </c>
      <c r="B3" s="2">
        <v>51.666666666666664</v>
      </c>
      <c r="C3" s="2">
        <v>1.8333333333333333</v>
      </c>
      <c r="D3" s="2">
        <v>53.5</v>
      </c>
      <c r="E3" s="2">
        <v>341.33500000000004</v>
      </c>
      <c r="F3">
        <v>0.24</v>
      </c>
      <c r="G3">
        <v>39.1</v>
      </c>
      <c r="H3">
        <f>AVERAGE(H2,H4)</f>
        <v>120.4</v>
      </c>
      <c r="I3">
        <v>6.98</v>
      </c>
      <c r="J3">
        <v>12.05</v>
      </c>
      <c r="K3">
        <v>1.68</v>
      </c>
      <c r="L3">
        <v>0.15</v>
      </c>
    </row>
    <row r="4" spans="1:12" x14ac:dyDescent="0.25">
      <c r="A4">
        <v>1</v>
      </c>
      <c r="B4" s="2">
        <v>52.083333333333336</v>
      </c>
      <c r="C4" s="2">
        <v>2.0833333333333335</v>
      </c>
      <c r="D4" s="2">
        <v>54.166666666666671</v>
      </c>
      <c r="E4" s="2">
        <v>377.33500000000004</v>
      </c>
      <c r="F4">
        <v>0.25</v>
      </c>
      <c r="G4">
        <v>49.6</v>
      </c>
      <c r="H4">
        <v>129.5</v>
      </c>
      <c r="I4">
        <v>6.2</v>
      </c>
      <c r="J4">
        <v>11.26</v>
      </c>
      <c r="K4">
        <v>1.83</v>
      </c>
      <c r="L4">
        <v>0.14000000000000001</v>
      </c>
    </row>
    <row r="5" spans="1:12" x14ac:dyDescent="0.25">
      <c r="A5">
        <v>2</v>
      </c>
      <c r="B5" s="2">
        <v>60.583333333333336</v>
      </c>
      <c r="C5" s="2">
        <v>1.75</v>
      </c>
      <c r="D5" s="2">
        <v>62.333333333333336</v>
      </c>
      <c r="E5" s="2">
        <v>396.48500000000001</v>
      </c>
      <c r="F5">
        <v>0.28000000000000003</v>
      </c>
      <c r="G5">
        <v>60.1</v>
      </c>
      <c r="H5">
        <v>138.19999999999999</v>
      </c>
      <c r="I5">
        <v>7.47</v>
      </c>
      <c r="J5">
        <v>14.48</v>
      </c>
      <c r="K5">
        <v>1.87</v>
      </c>
      <c r="L5">
        <v>0.17</v>
      </c>
    </row>
    <row r="6" spans="1:12" x14ac:dyDescent="0.25">
      <c r="A6">
        <v>2</v>
      </c>
      <c r="B6" s="2">
        <v>58.916666666666664</v>
      </c>
      <c r="C6" s="2">
        <v>2.5833333333333335</v>
      </c>
      <c r="D6" s="2">
        <v>61.5</v>
      </c>
      <c r="E6" s="2">
        <v>458.09</v>
      </c>
      <c r="F6">
        <v>0.21</v>
      </c>
      <c r="G6">
        <v>65.599999999999994</v>
      </c>
      <c r="H6">
        <v>135.19999999999999</v>
      </c>
      <c r="I6">
        <v>5.28</v>
      </c>
      <c r="J6">
        <v>15.04</v>
      </c>
      <c r="K6">
        <v>1.39</v>
      </c>
      <c r="L6">
        <v>0.14000000000000001</v>
      </c>
    </row>
    <row r="7" spans="1:12" x14ac:dyDescent="0.25">
      <c r="A7">
        <v>2</v>
      </c>
      <c r="B7" s="2">
        <v>53.083333333333336</v>
      </c>
      <c r="C7" s="2">
        <v>2.6666666666666665</v>
      </c>
      <c r="D7" s="2">
        <v>55.75</v>
      </c>
      <c r="E7" s="2">
        <v>459.24</v>
      </c>
      <c r="F7">
        <v>0.19</v>
      </c>
      <c r="G7">
        <v>71.099999999999994</v>
      </c>
      <c r="H7">
        <v>137.30000000000001</v>
      </c>
      <c r="I7">
        <v>7.9</v>
      </c>
      <c r="J7">
        <v>15.14</v>
      </c>
      <c r="K7">
        <v>1.41</v>
      </c>
      <c r="L7">
        <v>0.14000000000000001</v>
      </c>
    </row>
    <row r="8" spans="1:12" x14ac:dyDescent="0.25">
      <c r="A8">
        <v>3</v>
      </c>
      <c r="B8" s="2">
        <v>59.25</v>
      </c>
      <c r="C8" s="2">
        <v>2.0833333333333335</v>
      </c>
      <c r="D8" s="2">
        <v>61.333333333333336</v>
      </c>
      <c r="E8" s="2">
        <v>461.79999999999995</v>
      </c>
      <c r="F8">
        <v>0.2</v>
      </c>
      <c r="G8">
        <v>68.599999999999994</v>
      </c>
      <c r="H8">
        <v>147.30000000000001</v>
      </c>
      <c r="I8">
        <v>5.42</v>
      </c>
      <c r="J8">
        <v>13.9</v>
      </c>
      <c r="K8">
        <v>1.58</v>
      </c>
      <c r="L8">
        <v>0.14000000000000001</v>
      </c>
    </row>
    <row r="9" spans="1:12" x14ac:dyDescent="0.25">
      <c r="A9">
        <v>3</v>
      </c>
      <c r="B9" s="2">
        <v>52.916666666666664</v>
      </c>
      <c r="C9" s="2">
        <v>2.5833333333333335</v>
      </c>
      <c r="D9" s="2">
        <v>55.5</v>
      </c>
      <c r="E9" s="2">
        <v>438.72499999999997</v>
      </c>
      <c r="F9">
        <v>0.28000000000000003</v>
      </c>
      <c r="G9">
        <v>83.6</v>
      </c>
      <c r="H9">
        <v>141.4</v>
      </c>
      <c r="I9">
        <v>7.22</v>
      </c>
      <c r="J9">
        <v>12.48</v>
      </c>
      <c r="K9">
        <v>1.71</v>
      </c>
      <c r="L9">
        <v>0.15</v>
      </c>
    </row>
    <row r="10" spans="1:12" x14ac:dyDescent="0.25">
      <c r="A10">
        <v>3</v>
      </c>
      <c r="B10" s="2">
        <v>54.583333333333336</v>
      </c>
      <c r="C10" s="2">
        <v>2.9166666666666665</v>
      </c>
      <c r="D10" s="2">
        <v>57.5</v>
      </c>
      <c r="E10" s="2">
        <v>454.875</v>
      </c>
      <c r="F10">
        <v>0.26</v>
      </c>
      <c r="G10">
        <v>76.099999999999994</v>
      </c>
      <c r="H10">
        <v>130.80000000000001</v>
      </c>
      <c r="I10">
        <v>6.95</v>
      </c>
      <c r="J10">
        <v>13.33</v>
      </c>
      <c r="K10">
        <v>1.75</v>
      </c>
      <c r="L10">
        <v>0.15</v>
      </c>
    </row>
    <row r="11" spans="1:12" x14ac:dyDescent="0.25">
      <c r="A11">
        <v>4</v>
      </c>
      <c r="B11" s="2">
        <v>59.583333333333336</v>
      </c>
      <c r="C11" s="2">
        <v>2.0833333333333335</v>
      </c>
      <c r="D11" s="2">
        <v>61.666666666666671</v>
      </c>
      <c r="E11" s="2">
        <v>446.7</v>
      </c>
      <c r="F11">
        <v>0.25</v>
      </c>
      <c r="G11">
        <v>91.2</v>
      </c>
      <c r="H11">
        <v>159.69999999999999</v>
      </c>
      <c r="I11">
        <v>7.74</v>
      </c>
      <c r="J11">
        <v>17.2</v>
      </c>
      <c r="K11">
        <v>1.63</v>
      </c>
      <c r="L11">
        <v>0.18</v>
      </c>
    </row>
    <row r="12" spans="1:12" x14ac:dyDescent="0.25">
      <c r="A12">
        <v>4</v>
      </c>
      <c r="B12" s="2">
        <v>63.5</v>
      </c>
      <c r="C12" s="2">
        <v>2.0833333333333335</v>
      </c>
      <c r="D12" s="2">
        <v>65.583333333333329</v>
      </c>
      <c r="E12" s="2">
        <v>474.95499999999998</v>
      </c>
      <c r="F12">
        <v>0.27</v>
      </c>
      <c r="G12">
        <v>85.3</v>
      </c>
      <c r="H12">
        <v>153</v>
      </c>
      <c r="I12">
        <v>7.83</v>
      </c>
      <c r="J12">
        <v>18.38</v>
      </c>
      <c r="K12">
        <v>1.54</v>
      </c>
      <c r="L12">
        <v>0.19</v>
      </c>
    </row>
    <row r="13" spans="1:12" x14ac:dyDescent="0.25">
      <c r="A13">
        <v>4</v>
      </c>
      <c r="B13" s="2">
        <v>57.25</v>
      </c>
      <c r="C13" s="2">
        <v>2.3333333333333335</v>
      </c>
      <c r="D13" s="2">
        <v>59.583333333333336</v>
      </c>
      <c r="E13" s="2">
        <v>454.70500000000004</v>
      </c>
      <c r="F13">
        <v>0.26</v>
      </c>
      <c r="G13">
        <v>97.1</v>
      </c>
      <c r="H13">
        <v>154.69999999999999</v>
      </c>
      <c r="I13">
        <v>7.14</v>
      </c>
      <c r="J13">
        <v>16.04</v>
      </c>
      <c r="K13">
        <v>1.51</v>
      </c>
      <c r="L13">
        <v>0.17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3"/>
  <sheetViews>
    <sheetView topLeftCell="AD1" workbookViewId="0">
      <selection activeCell="AN9" activeCellId="3" sqref="AH9 AJ9 AL9 AN9"/>
    </sheetView>
  </sheetViews>
  <sheetFormatPr baseColWidth="10" defaultRowHeight="15" x14ac:dyDescent="0.25"/>
  <sheetData>
    <row r="1" spans="1:40" x14ac:dyDescent="0.25">
      <c r="A1" t="s">
        <v>15</v>
      </c>
      <c r="B1" t="s">
        <v>16</v>
      </c>
      <c r="C1" t="s">
        <v>17</v>
      </c>
      <c r="D1" t="s">
        <v>18</v>
      </c>
      <c r="E1" t="s">
        <v>11</v>
      </c>
      <c r="F1" t="s">
        <v>12</v>
      </c>
      <c r="G1" t="s">
        <v>13</v>
      </c>
      <c r="H1" t="s">
        <v>14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s="1" t="s">
        <v>27</v>
      </c>
      <c r="R1" s="1" t="s">
        <v>28</v>
      </c>
      <c r="S1" s="1" t="s">
        <v>29</v>
      </c>
      <c r="T1" s="1" t="s">
        <v>30</v>
      </c>
    </row>
    <row r="2" spans="1:40" x14ac:dyDescent="0.25">
      <c r="A2" s="2">
        <v>50.416666666666664</v>
      </c>
      <c r="B2" s="2">
        <v>60.583333333333336</v>
      </c>
      <c r="C2" s="2">
        <v>59.25</v>
      </c>
      <c r="D2" s="2">
        <v>59.583333333333336</v>
      </c>
      <c r="E2" s="2">
        <v>2.9166666666666665</v>
      </c>
      <c r="F2" s="2">
        <v>1.75</v>
      </c>
      <c r="G2" s="2">
        <v>2.0833333333333335</v>
      </c>
      <c r="H2" s="2">
        <v>2.0833333333333335</v>
      </c>
      <c r="I2" s="2">
        <v>53.333333333333329</v>
      </c>
      <c r="J2" s="2">
        <v>62.333333333333336</v>
      </c>
      <c r="K2" s="2">
        <v>61.333333333333336</v>
      </c>
      <c r="L2" s="2">
        <v>61.666666666666671</v>
      </c>
      <c r="M2" s="2">
        <v>369.4</v>
      </c>
      <c r="N2" s="2">
        <v>396.48500000000001</v>
      </c>
      <c r="O2" s="2">
        <v>461.79999999999995</v>
      </c>
      <c r="P2" s="2">
        <v>446.7</v>
      </c>
      <c r="Q2">
        <v>0.27</v>
      </c>
      <c r="R2">
        <v>0.28000000000000003</v>
      </c>
      <c r="S2">
        <v>0.2</v>
      </c>
      <c r="T2">
        <v>0.25</v>
      </c>
    </row>
    <row r="3" spans="1:40" x14ac:dyDescent="0.25">
      <c r="A3" s="2">
        <v>51.666666666666664</v>
      </c>
      <c r="B3" s="2">
        <v>58.916666666666664</v>
      </c>
      <c r="C3" s="2">
        <v>52.916666666666664</v>
      </c>
      <c r="D3" s="2">
        <v>63.5</v>
      </c>
      <c r="E3" s="2">
        <v>1.8333333333333333</v>
      </c>
      <c r="F3" s="2">
        <v>2.5833333333333335</v>
      </c>
      <c r="G3" s="2">
        <v>2.5833333333333335</v>
      </c>
      <c r="H3" s="2">
        <v>2.0833333333333335</v>
      </c>
      <c r="I3" s="2">
        <v>53.5</v>
      </c>
      <c r="J3" s="2">
        <v>61.5</v>
      </c>
      <c r="K3" s="2">
        <v>55.5</v>
      </c>
      <c r="L3" s="2">
        <v>65.583333333333329</v>
      </c>
      <c r="M3" s="2">
        <v>341.33500000000004</v>
      </c>
      <c r="N3" s="2">
        <v>458.09</v>
      </c>
      <c r="O3" s="2">
        <v>438.72499999999997</v>
      </c>
      <c r="P3" s="2">
        <v>474.95499999999998</v>
      </c>
      <c r="Q3">
        <v>0.24</v>
      </c>
      <c r="R3">
        <v>0.21</v>
      </c>
      <c r="S3">
        <v>0.28000000000000003</v>
      </c>
      <c r="T3">
        <v>0.27</v>
      </c>
    </row>
    <row r="4" spans="1:40" x14ac:dyDescent="0.25">
      <c r="A4" s="2">
        <v>52.083333333333336</v>
      </c>
      <c r="B4" s="2">
        <v>53.083333333333336</v>
      </c>
      <c r="C4" s="2">
        <v>54.583333333333336</v>
      </c>
      <c r="D4" s="2">
        <v>57.25</v>
      </c>
      <c r="E4" s="2">
        <v>2.0833333333333335</v>
      </c>
      <c r="F4" s="2">
        <v>2.6666666666666665</v>
      </c>
      <c r="G4" s="2">
        <v>2.9166666666666665</v>
      </c>
      <c r="H4" s="2">
        <v>2.3333333333333335</v>
      </c>
      <c r="I4" s="2">
        <v>54.166666666666671</v>
      </c>
      <c r="J4" s="2">
        <v>55.75</v>
      </c>
      <c r="K4" s="2">
        <v>57.5</v>
      </c>
      <c r="L4" s="2">
        <v>59.583333333333336</v>
      </c>
      <c r="M4" s="2">
        <v>377.33500000000004</v>
      </c>
      <c r="N4" s="2">
        <v>459.24</v>
      </c>
      <c r="O4" s="2">
        <v>454.875</v>
      </c>
      <c r="P4" s="2">
        <v>454.70500000000004</v>
      </c>
      <c r="Q4">
        <v>0.25</v>
      </c>
      <c r="R4">
        <v>0.19</v>
      </c>
      <c r="S4">
        <v>0.26</v>
      </c>
      <c r="T4">
        <v>0.26</v>
      </c>
    </row>
    <row r="5" spans="1:40" ht="15.75" thickBot="1" x14ac:dyDescent="0.3"/>
    <row r="6" spans="1:40" x14ac:dyDescent="0.25">
      <c r="A6" s="5" t="s">
        <v>15</v>
      </c>
      <c r="B6" s="5"/>
      <c r="C6" s="5" t="s">
        <v>16</v>
      </c>
      <c r="D6" s="5"/>
      <c r="E6" s="5" t="s">
        <v>17</v>
      </c>
      <c r="F6" s="5"/>
      <c r="G6" s="5" t="s">
        <v>18</v>
      </c>
      <c r="H6" s="5"/>
      <c r="I6" s="5" t="s">
        <v>11</v>
      </c>
      <c r="J6" s="5"/>
      <c r="K6" s="5" t="s">
        <v>12</v>
      </c>
      <c r="L6" s="5"/>
      <c r="M6" s="5" t="s">
        <v>13</v>
      </c>
      <c r="N6" s="5"/>
      <c r="O6" s="5" t="s">
        <v>14</v>
      </c>
      <c r="P6" s="5"/>
      <c r="Q6" s="5" t="s">
        <v>19</v>
      </c>
      <c r="R6" s="5"/>
      <c r="S6" s="5" t="s">
        <v>20</v>
      </c>
      <c r="T6" s="5"/>
      <c r="U6" s="5" t="s">
        <v>21</v>
      </c>
      <c r="V6" s="5"/>
      <c r="W6" s="5" t="s">
        <v>22</v>
      </c>
      <c r="X6" s="5"/>
      <c r="Y6" s="5" t="s">
        <v>23</v>
      </c>
      <c r="Z6" s="5"/>
      <c r="AA6" s="5" t="s">
        <v>24</v>
      </c>
      <c r="AB6" s="5"/>
      <c r="AC6" s="5" t="s">
        <v>25</v>
      </c>
      <c r="AD6" s="5"/>
      <c r="AE6" s="5" t="s">
        <v>26</v>
      </c>
      <c r="AF6" s="5"/>
      <c r="AG6" s="5" t="s">
        <v>27</v>
      </c>
      <c r="AH6" s="5"/>
      <c r="AI6" s="5" t="s">
        <v>28</v>
      </c>
      <c r="AJ6" s="5"/>
      <c r="AK6" s="5" t="s">
        <v>29</v>
      </c>
      <c r="AL6" s="5"/>
      <c r="AM6" s="5" t="s">
        <v>30</v>
      </c>
      <c r="AN6" s="5"/>
    </row>
    <row r="7" spans="1:40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x14ac:dyDescent="0.25">
      <c r="A8" s="3" t="s">
        <v>31</v>
      </c>
      <c r="B8" s="3">
        <v>51.388888888888886</v>
      </c>
      <c r="C8" s="3" t="s">
        <v>31</v>
      </c>
      <c r="D8" s="3">
        <v>57.527777777777779</v>
      </c>
      <c r="E8" s="3" t="s">
        <v>31</v>
      </c>
      <c r="F8" s="3">
        <v>55.583333333333336</v>
      </c>
      <c r="G8" s="3" t="s">
        <v>31</v>
      </c>
      <c r="H8" s="3">
        <v>60.111111111111114</v>
      </c>
      <c r="I8" s="3" t="s">
        <v>31</v>
      </c>
      <c r="J8" s="3">
        <v>2.2777777777777781</v>
      </c>
      <c r="K8" s="3" t="s">
        <v>31</v>
      </c>
      <c r="L8" s="3">
        <v>2.3333333333333335</v>
      </c>
      <c r="M8" s="3" t="s">
        <v>31</v>
      </c>
      <c r="N8" s="3">
        <v>2.5277777777777781</v>
      </c>
      <c r="O8" s="3" t="s">
        <v>31</v>
      </c>
      <c r="P8" s="3">
        <v>2.1666666666666665</v>
      </c>
      <c r="Q8" s="3" t="s">
        <v>31</v>
      </c>
      <c r="R8" s="3">
        <v>53.666666666666664</v>
      </c>
      <c r="S8" s="3" t="s">
        <v>31</v>
      </c>
      <c r="T8" s="3">
        <v>59.861111111111114</v>
      </c>
      <c r="U8" s="3" t="s">
        <v>31</v>
      </c>
      <c r="V8" s="3">
        <v>58.111111111111114</v>
      </c>
      <c r="W8" s="3" t="s">
        <v>31</v>
      </c>
      <c r="X8" s="3">
        <v>62.277777777777779</v>
      </c>
      <c r="Y8" s="3" t="s">
        <v>31</v>
      </c>
      <c r="Z8" s="3">
        <v>362.69000000000005</v>
      </c>
      <c r="AA8" s="3" t="s">
        <v>31</v>
      </c>
      <c r="AB8" s="3">
        <v>437.93833333333333</v>
      </c>
      <c r="AC8" s="3" t="s">
        <v>31</v>
      </c>
      <c r="AD8" s="3">
        <v>451.79999999999995</v>
      </c>
      <c r="AE8" s="3" t="s">
        <v>31</v>
      </c>
      <c r="AF8" s="3">
        <v>458.78666666666669</v>
      </c>
      <c r="AG8" s="3" t="s">
        <v>31</v>
      </c>
      <c r="AH8" s="3">
        <v>0.25333333333333335</v>
      </c>
      <c r="AI8" s="3" t="s">
        <v>31</v>
      </c>
      <c r="AJ8" s="3">
        <v>0.22666666666666666</v>
      </c>
      <c r="AK8" s="3" t="s">
        <v>31</v>
      </c>
      <c r="AL8" s="3">
        <v>0.24666666666666667</v>
      </c>
      <c r="AM8" s="3" t="s">
        <v>31</v>
      </c>
      <c r="AN8" s="3">
        <v>0.26</v>
      </c>
    </row>
    <row r="9" spans="1:40" x14ac:dyDescent="0.25">
      <c r="A9" s="3" t="s">
        <v>32</v>
      </c>
      <c r="B9" s="3">
        <v>0.50077101048111072</v>
      </c>
      <c r="C9" s="3" t="s">
        <v>32</v>
      </c>
      <c r="D9" s="3">
        <v>2.2737091032979024</v>
      </c>
      <c r="E9" s="3" t="s">
        <v>32</v>
      </c>
      <c r="F9" s="3">
        <v>1.8954135676924428</v>
      </c>
      <c r="G9" s="3" t="s">
        <v>32</v>
      </c>
      <c r="H9" s="3">
        <v>1.8234159369195897</v>
      </c>
      <c r="I9" s="3" t="s">
        <v>32</v>
      </c>
      <c r="J9" s="3">
        <v>0.32749517007087686</v>
      </c>
      <c r="K9" s="3" t="s">
        <v>32</v>
      </c>
      <c r="L9" s="3">
        <v>0.29265704869035397</v>
      </c>
      <c r="M9" s="3" t="s">
        <v>32</v>
      </c>
      <c r="N9" s="3">
        <v>0.24216105241892488</v>
      </c>
      <c r="O9" s="3" t="s">
        <v>32</v>
      </c>
      <c r="P9" s="3">
        <v>8.3333333333333343E-2</v>
      </c>
      <c r="Q9" s="3" t="s">
        <v>32</v>
      </c>
      <c r="R9" s="3">
        <v>0.2545875386086604</v>
      </c>
      <c r="S9" s="3" t="s">
        <v>32</v>
      </c>
      <c r="T9" s="3">
        <v>2.0695842607503763</v>
      </c>
      <c r="U9" s="3" t="s">
        <v>32</v>
      </c>
      <c r="V9" s="3">
        <v>1.7114357556388189</v>
      </c>
      <c r="W9" s="3" t="s">
        <v>32</v>
      </c>
      <c r="X9" s="3">
        <v>1.7587962353640789</v>
      </c>
      <c r="Y9" s="3" t="s">
        <v>32</v>
      </c>
      <c r="Z9" s="3">
        <v>10.920440696235655</v>
      </c>
      <c r="AA9" s="3" t="s">
        <v>32</v>
      </c>
      <c r="AB9" s="3">
        <v>20.729325108272199</v>
      </c>
      <c r="AC9" s="3" t="s">
        <v>32</v>
      </c>
      <c r="AD9" s="3">
        <v>6.8363154062209084</v>
      </c>
      <c r="AE9" s="3" t="s">
        <v>32</v>
      </c>
      <c r="AF9" s="3">
        <v>8.4079577055178909</v>
      </c>
      <c r="AG9" s="3" t="s">
        <v>32</v>
      </c>
      <c r="AH9" s="3">
        <v>8.8191710368819773E-3</v>
      </c>
      <c r="AI9" s="3" t="s">
        <v>32</v>
      </c>
      <c r="AJ9" s="3">
        <v>2.7284509239574855E-2</v>
      </c>
      <c r="AK9" s="3" t="s">
        <v>32</v>
      </c>
      <c r="AL9" s="3">
        <v>2.4037008503093382E-2</v>
      </c>
      <c r="AM9" s="3" t="s">
        <v>32</v>
      </c>
      <c r="AN9" s="3">
        <v>5.7735026918962632E-3</v>
      </c>
    </row>
    <row r="10" spans="1:40" x14ac:dyDescent="0.25">
      <c r="A10" s="3" t="s">
        <v>33</v>
      </c>
      <c r="B10" s="3">
        <v>51.666666666666664</v>
      </c>
      <c r="C10" s="3" t="s">
        <v>33</v>
      </c>
      <c r="D10" s="3">
        <v>58.916666666666664</v>
      </c>
      <c r="E10" s="3" t="s">
        <v>33</v>
      </c>
      <c r="F10" s="3">
        <v>54.583333333333336</v>
      </c>
      <c r="G10" s="3" t="s">
        <v>33</v>
      </c>
      <c r="H10" s="3">
        <v>59.583333333333336</v>
      </c>
      <c r="I10" s="3" t="s">
        <v>33</v>
      </c>
      <c r="J10" s="3">
        <v>2.0833333333333335</v>
      </c>
      <c r="K10" s="3" t="s">
        <v>33</v>
      </c>
      <c r="L10" s="3">
        <v>2.5833333333333335</v>
      </c>
      <c r="M10" s="3" t="s">
        <v>33</v>
      </c>
      <c r="N10" s="3">
        <v>2.5833333333333335</v>
      </c>
      <c r="O10" s="3" t="s">
        <v>33</v>
      </c>
      <c r="P10" s="3">
        <v>2.0833333333333335</v>
      </c>
      <c r="Q10" s="3" t="s">
        <v>33</v>
      </c>
      <c r="R10" s="3">
        <v>53.5</v>
      </c>
      <c r="S10" s="3" t="s">
        <v>33</v>
      </c>
      <c r="T10" s="3">
        <v>61.5</v>
      </c>
      <c r="U10" s="3" t="s">
        <v>33</v>
      </c>
      <c r="V10" s="3">
        <v>57.5</v>
      </c>
      <c r="W10" s="3" t="s">
        <v>33</v>
      </c>
      <c r="X10" s="3">
        <v>61.666666666666671</v>
      </c>
      <c r="Y10" s="3" t="s">
        <v>33</v>
      </c>
      <c r="Z10" s="3">
        <v>369.4</v>
      </c>
      <c r="AA10" s="3" t="s">
        <v>33</v>
      </c>
      <c r="AB10" s="3">
        <v>458.09</v>
      </c>
      <c r="AC10" s="3" t="s">
        <v>33</v>
      </c>
      <c r="AD10" s="3">
        <v>454.875</v>
      </c>
      <c r="AE10" s="3" t="s">
        <v>33</v>
      </c>
      <c r="AF10" s="3">
        <v>454.70500000000004</v>
      </c>
      <c r="AG10" s="3" t="s">
        <v>33</v>
      </c>
      <c r="AH10" s="3">
        <v>0.25</v>
      </c>
      <c r="AI10" s="3" t="s">
        <v>33</v>
      </c>
      <c r="AJ10" s="3">
        <v>0.21</v>
      </c>
      <c r="AK10" s="3" t="s">
        <v>33</v>
      </c>
      <c r="AL10" s="3">
        <v>0.26</v>
      </c>
      <c r="AM10" s="3" t="s">
        <v>33</v>
      </c>
      <c r="AN10" s="3">
        <v>0.26</v>
      </c>
    </row>
    <row r="11" spans="1:40" x14ac:dyDescent="0.25">
      <c r="A11" s="3" t="s">
        <v>34</v>
      </c>
      <c r="B11" s="3" t="e">
        <v>#N/A</v>
      </c>
      <c r="C11" s="3" t="s">
        <v>34</v>
      </c>
      <c r="D11" s="3" t="e">
        <v>#N/A</v>
      </c>
      <c r="E11" s="3" t="s">
        <v>34</v>
      </c>
      <c r="F11" s="3" t="e">
        <v>#N/A</v>
      </c>
      <c r="G11" s="3" t="s">
        <v>34</v>
      </c>
      <c r="H11" s="3" t="e">
        <v>#N/A</v>
      </c>
      <c r="I11" s="3" t="s">
        <v>34</v>
      </c>
      <c r="J11" s="3" t="e">
        <v>#N/A</v>
      </c>
      <c r="K11" s="3" t="s">
        <v>34</v>
      </c>
      <c r="L11" s="3" t="e">
        <v>#N/A</v>
      </c>
      <c r="M11" s="3" t="s">
        <v>34</v>
      </c>
      <c r="N11" s="3" t="e">
        <v>#N/A</v>
      </c>
      <c r="O11" s="3" t="s">
        <v>34</v>
      </c>
      <c r="P11" s="3">
        <v>2.0833333333333335</v>
      </c>
      <c r="Q11" s="3" t="s">
        <v>34</v>
      </c>
      <c r="R11" s="3" t="e">
        <v>#N/A</v>
      </c>
      <c r="S11" s="3" t="s">
        <v>34</v>
      </c>
      <c r="T11" s="3" t="e">
        <v>#N/A</v>
      </c>
      <c r="U11" s="3" t="s">
        <v>34</v>
      </c>
      <c r="V11" s="3" t="e">
        <v>#N/A</v>
      </c>
      <c r="W11" s="3" t="s">
        <v>34</v>
      </c>
      <c r="X11" s="3" t="e">
        <v>#N/A</v>
      </c>
      <c r="Y11" s="3" t="s">
        <v>34</v>
      </c>
      <c r="Z11" s="3" t="e">
        <v>#N/A</v>
      </c>
      <c r="AA11" s="3" t="s">
        <v>34</v>
      </c>
      <c r="AB11" s="3" t="e">
        <v>#N/A</v>
      </c>
      <c r="AC11" s="3" t="s">
        <v>34</v>
      </c>
      <c r="AD11" s="3" t="e">
        <v>#N/A</v>
      </c>
      <c r="AE11" s="3" t="s">
        <v>34</v>
      </c>
      <c r="AF11" s="3" t="e">
        <v>#N/A</v>
      </c>
      <c r="AG11" s="3" t="s">
        <v>34</v>
      </c>
      <c r="AH11" s="3" t="e">
        <v>#N/A</v>
      </c>
      <c r="AI11" s="3" t="s">
        <v>34</v>
      </c>
      <c r="AJ11" s="3" t="e">
        <v>#N/A</v>
      </c>
      <c r="AK11" s="3" t="s">
        <v>34</v>
      </c>
      <c r="AL11" s="3" t="e">
        <v>#N/A</v>
      </c>
      <c r="AM11" s="3" t="s">
        <v>34</v>
      </c>
      <c r="AN11" s="3" t="e">
        <v>#N/A</v>
      </c>
    </row>
    <row r="12" spans="1:40" x14ac:dyDescent="0.25">
      <c r="A12" s="3" t="s">
        <v>35</v>
      </c>
      <c r="B12" s="3">
        <v>0.86736083311089052</v>
      </c>
      <c r="C12" s="3" t="s">
        <v>35</v>
      </c>
      <c r="D12" s="3">
        <v>3.9381796885438396</v>
      </c>
      <c r="E12" s="3" t="s">
        <v>35</v>
      </c>
      <c r="F12" s="3">
        <v>3.2829526005987022</v>
      </c>
      <c r="G12" s="3" t="s">
        <v>35</v>
      </c>
      <c r="H12" s="3">
        <v>3.1582490460755364</v>
      </c>
      <c r="I12" s="3" t="s">
        <v>35</v>
      </c>
      <c r="J12" s="3">
        <v>0.56723827379616909</v>
      </c>
      <c r="K12" s="3" t="s">
        <v>35</v>
      </c>
      <c r="L12" s="3">
        <v>0.5068968775248518</v>
      </c>
      <c r="M12" s="3" t="s">
        <v>35</v>
      </c>
      <c r="N12" s="3">
        <v>0.41943524640392804</v>
      </c>
      <c r="O12" s="3" t="s">
        <v>35</v>
      </c>
      <c r="P12" s="3">
        <v>0.14433756729740646</v>
      </c>
      <c r="Q12" s="3" t="s">
        <v>35</v>
      </c>
      <c r="R12" s="3">
        <v>0.44095855184410293</v>
      </c>
      <c r="S12" s="3" t="s">
        <v>35</v>
      </c>
      <c r="T12" s="3">
        <v>3.5846250901645269</v>
      </c>
      <c r="U12" s="3" t="s">
        <v>35</v>
      </c>
      <c r="V12" s="3">
        <v>2.9642936826564679</v>
      </c>
      <c r="W12" s="3" t="s">
        <v>35</v>
      </c>
      <c r="X12" s="3">
        <v>3.0463244398114537</v>
      </c>
      <c r="Y12" s="3" t="s">
        <v>35</v>
      </c>
      <c r="Z12" s="3">
        <v>18.914758126922997</v>
      </c>
      <c r="AA12" s="3" t="s">
        <v>35</v>
      </c>
      <c r="AB12" s="3">
        <v>35.904244294140668</v>
      </c>
      <c r="AC12" s="3" t="s">
        <v>35</v>
      </c>
      <c r="AD12" s="3">
        <v>11.840845620140481</v>
      </c>
      <c r="AE12" s="3" t="s">
        <v>35</v>
      </c>
      <c r="AF12" s="3">
        <v>14.563009933847228</v>
      </c>
      <c r="AG12" s="3" t="s">
        <v>35</v>
      </c>
      <c r="AH12" s="3">
        <v>1.527525231651948E-2</v>
      </c>
      <c r="AI12" s="3" t="s">
        <v>35</v>
      </c>
      <c r="AJ12" s="3">
        <v>4.7258156262526121E-2</v>
      </c>
      <c r="AK12" s="3" t="s">
        <v>35</v>
      </c>
      <c r="AL12" s="3">
        <v>4.1633319989322862E-2</v>
      </c>
      <c r="AM12" s="3" t="s">
        <v>35</v>
      </c>
      <c r="AN12" s="3">
        <v>1.0000000000000009E-2</v>
      </c>
    </row>
    <row r="13" spans="1:40" x14ac:dyDescent="0.25">
      <c r="A13" s="3" t="s">
        <v>36</v>
      </c>
      <c r="B13" s="3">
        <v>0.7523148148148181</v>
      </c>
      <c r="C13" s="3" t="s">
        <v>36</v>
      </c>
      <c r="D13" s="3">
        <v>15.509259259259252</v>
      </c>
      <c r="E13" s="3" t="s">
        <v>36</v>
      </c>
      <c r="F13" s="3">
        <v>10.777777777777782</v>
      </c>
      <c r="G13" s="3" t="s">
        <v>36</v>
      </c>
      <c r="H13" s="3">
        <v>9.9745370370370363</v>
      </c>
      <c r="I13" s="3" t="s">
        <v>36</v>
      </c>
      <c r="J13" s="3">
        <v>0.32175925925925775</v>
      </c>
      <c r="K13" s="3" t="s">
        <v>36</v>
      </c>
      <c r="L13" s="3">
        <v>0.25694444444444464</v>
      </c>
      <c r="M13" s="3" t="s">
        <v>36</v>
      </c>
      <c r="N13" s="3">
        <v>0.17592592592592382</v>
      </c>
      <c r="O13" s="3" t="s">
        <v>36</v>
      </c>
      <c r="P13" s="3">
        <v>2.0833333333333336E-2</v>
      </c>
      <c r="Q13" s="3" t="s">
        <v>36</v>
      </c>
      <c r="R13" s="3">
        <v>0.19444444444444839</v>
      </c>
      <c r="S13" s="3" t="s">
        <v>36</v>
      </c>
      <c r="T13" s="3">
        <v>12.849537037037042</v>
      </c>
      <c r="U13" s="3" t="s">
        <v>36</v>
      </c>
      <c r="V13" s="3">
        <v>8.7870370370370434</v>
      </c>
      <c r="W13" s="3" t="s">
        <v>36</v>
      </c>
      <c r="X13" s="3">
        <v>9.2800925925925668</v>
      </c>
      <c r="Y13" s="3" t="s">
        <v>36</v>
      </c>
      <c r="Z13" s="3">
        <v>357.76807499999961</v>
      </c>
      <c r="AA13" s="3" t="s">
        <v>36</v>
      </c>
      <c r="AB13" s="3">
        <v>1289.1147583333325</v>
      </c>
      <c r="AC13" s="3" t="s">
        <v>36</v>
      </c>
      <c r="AD13" s="3">
        <v>140.205625</v>
      </c>
      <c r="AE13" s="3" t="s">
        <v>36</v>
      </c>
      <c r="AF13" s="3">
        <v>212.08125833333304</v>
      </c>
      <c r="AG13" s="3" t="s">
        <v>36</v>
      </c>
      <c r="AH13" s="3">
        <v>2.3333333333333376E-4</v>
      </c>
      <c r="AI13" s="3" t="s">
        <v>36</v>
      </c>
      <c r="AJ13" s="3">
        <v>2.2333333333333372E-3</v>
      </c>
      <c r="AK13" s="3" t="s">
        <v>36</v>
      </c>
      <c r="AL13" s="3">
        <v>1.7333333333333506E-3</v>
      </c>
      <c r="AM13" s="3" t="s">
        <v>36</v>
      </c>
      <c r="AN13" s="3">
        <v>1.0000000000000018E-4</v>
      </c>
    </row>
    <row r="14" spans="1:40" x14ac:dyDescent="0.25">
      <c r="A14" s="3" t="s">
        <v>37</v>
      </c>
      <c r="B14" s="3" t="e">
        <v>#DIV/0!</v>
      </c>
      <c r="C14" s="3" t="s">
        <v>37</v>
      </c>
      <c r="D14" s="3" t="e">
        <v>#DIV/0!</v>
      </c>
      <c r="E14" s="3" t="s">
        <v>37</v>
      </c>
      <c r="F14" s="3" t="e">
        <v>#DIV/0!</v>
      </c>
      <c r="G14" s="3" t="s">
        <v>37</v>
      </c>
      <c r="H14" s="3" t="e">
        <v>#DIV/0!</v>
      </c>
      <c r="I14" s="3" t="s">
        <v>37</v>
      </c>
      <c r="J14" s="3" t="e">
        <v>#DIV/0!</v>
      </c>
      <c r="K14" s="3" t="s">
        <v>37</v>
      </c>
      <c r="L14" s="3" t="e">
        <v>#DIV/0!</v>
      </c>
      <c r="M14" s="3" t="s">
        <v>37</v>
      </c>
      <c r="N14" s="3" t="e">
        <v>#DIV/0!</v>
      </c>
      <c r="O14" s="3" t="s">
        <v>37</v>
      </c>
      <c r="P14" s="3" t="e">
        <v>#DIV/0!</v>
      </c>
      <c r="Q14" s="3" t="s">
        <v>37</v>
      </c>
      <c r="R14" s="3" t="e">
        <v>#DIV/0!</v>
      </c>
      <c r="S14" s="3" t="s">
        <v>37</v>
      </c>
      <c r="T14" s="3" t="e">
        <v>#DIV/0!</v>
      </c>
      <c r="U14" s="3" t="s">
        <v>37</v>
      </c>
      <c r="V14" s="3" t="e">
        <v>#DIV/0!</v>
      </c>
      <c r="W14" s="3" t="s">
        <v>37</v>
      </c>
      <c r="X14" s="3" t="e">
        <v>#DIV/0!</v>
      </c>
      <c r="Y14" s="3" t="s">
        <v>37</v>
      </c>
      <c r="Z14" s="3" t="e">
        <v>#DIV/0!</v>
      </c>
      <c r="AA14" s="3" t="s">
        <v>37</v>
      </c>
      <c r="AB14" s="3" t="e">
        <v>#DIV/0!</v>
      </c>
      <c r="AC14" s="3" t="s">
        <v>37</v>
      </c>
      <c r="AD14" s="3" t="e">
        <v>#DIV/0!</v>
      </c>
      <c r="AE14" s="3" t="s">
        <v>37</v>
      </c>
      <c r="AF14" s="3" t="e">
        <v>#DIV/0!</v>
      </c>
      <c r="AG14" s="3" t="s">
        <v>37</v>
      </c>
      <c r="AH14" s="3" t="e">
        <v>#DIV/0!</v>
      </c>
      <c r="AI14" s="3" t="s">
        <v>37</v>
      </c>
      <c r="AJ14" s="3" t="e">
        <v>#DIV/0!</v>
      </c>
      <c r="AK14" s="3" t="s">
        <v>37</v>
      </c>
      <c r="AL14" s="3" t="e">
        <v>#DIV/0!</v>
      </c>
      <c r="AM14" s="3" t="s">
        <v>37</v>
      </c>
      <c r="AN14" s="3" t="e">
        <v>#DIV/0!</v>
      </c>
    </row>
    <row r="15" spans="1:40" x14ac:dyDescent="0.25">
      <c r="A15" s="3" t="s">
        <v>38</v>
      </c>
      <c r="B15" s="3">
        <v>-1.2933427807333637</v>
      </c>
      <c r="C15" s="3" t="s">
        <v>38</v>
      </c>
      <c r="D15" s="3">
        <v>-1.3896361387064897</v>
      </c>
      <c r="E15" s="3" t="s">
        <v>38</v>
      </c>
      <c r="F15" s="3">
        <v>1.2435373651327124</v>
      </c>
      <c r="G15" s="3" t="s">
        <v>38</v>
      </c>
      <c r="H15" s="3">
        <v>0.73099860284983098</v>
      </c>
      <c r="I15" s="3" t="s">
        <v>38</v>
      </c>
      <c r="J15" s="3">
        <v>1.3613013963760006</v>
      </c>
      <c r="K15" s="3" t="s">
        <v>38</v>
      </c>
      <c r="L15" s="3">
        <v>-1.6795356000385187</v>
      </c>
      <c r="M15" s="3" t="s">
        <v>38</v>
      </c>
      <c r="N15" s="3">
        <v>-0.58558272628139485</v>
      </c>
      <c r="O15" s="3" t="s">
        <v>38</v>
      </c>
      <c r="P15" s="3">
        <v>1.7320508075688952</v>
      </c>
      <c r="Q15" s="3" t="s">
        <v>38</v>
      </c>
      <c r="R15" s="3">
        <v>1.4578629673213426</v>
      </c>
      <c r="S15" s="3" t="s">
        <v>38</v>
      </c>
      <c r="T15" s="3">
        <v>-1.6273370954690241</v>
      </c>
      <c r="U15" s="3" t="s">
        <v>38</v>
      </c>
      <c r="V15" s="3">
        <v>0.88827993008360573</v>
      </c>
      <c r="W15" s="3" t="s">
        <v>38</v>
      </c>
      <c r="X15" s="3">
        <v>0.8663989629882044</v>
      </c>
      <c r="Y15" s="3" t="s">
        <v>38</v>
      </c>
      <c r="Z15" s="3">
        <v>-1.3954735505504865</v>
      </c>
      <c r="AA15" s="3" t="s">
        <v>38</v>
      </c>
      <c r="AB15" s="3">
        <v>-1.7300520006953235</v>
      </c>
      <c r="AC15" s="3" t="s">
        <v>38</v>
      </c>
      <c r="AD15" s="3">
        <v>-1.0898109691498497</v>
      </c>
      <c r="AE15" s="3" t="s">
        <v>38</v>
      </c>
      <c r="AF15" s="3">
        <v>1.1621666550647829</v>
      </c>
      <c r="AG15" s="3" t="s">
        <v>38</v>
      </c>
      <c r="AH15" s="3">
        <v>0.93521952958281351</v>
      </c>
      <c r="AI15" s="3" t="s">
        <v>38</v>
      </c>
      <c r="AJ15" s="3">
        <v>1.3896361387064962</v>
      </c>
      <c r="AK15" s="3" t="s">
        <v>38</v>
      </c>
      <c r="AL15" s="3">
        <v>-1.2933427807333933</v>
      </c>
      <c r="AM15" s="3" t="s">
        <v>38</v>
      </c>
      <c r="AN15" s="3">
        <v>0</v>
      </c>
    </row>
    <row r="16" spans="1:40" x14ac:dyDescent="0.25">
      <c r="A16" s="3" t="s">
        <v>39</v>
      </c>
      <c r="B16" s="3">
        <v>1.6666666666666714</v>
      </c>
      <c r="C16" s="3" t="s">
        <v>39</v>
      </c>
      <c r="D16" s="3">
        <v>7.5</v>
      </c>
      <c r="E16" s="3" t="s">
        <v>39</v>
      </c>
      <c r="F16" s="3">
        <v>6.3333333333333357</v>
      </c>
      <c r="G16" s="3" t="s">
        <v>39</v>
      </c>
      <c r="H16" s="3">
        <v>6.25</v>
      </c>
      <c r="I16" s="3" t="s">
        <v>39</v>
      </c>
      <c r="J16" s="3">
        <v>1.0833333333333333</v>
      </c>
      <c r="K16" s="3" t="s">
        <v>39</v>
      </c>
      <c r="L16" s="3">
        <v>0.91666666666666652</v>
      </c>
      <c r="M16" s="3" t="s">
        <v>39</v>
      </c>
      <c r="N16" s="3">
        <v>0.83333333333333304</v>
      </c>
      <c r="O16" s="3" t="s">
        <v>39</v>
      </c>
      <c r="P16" s="3">
        <v>0.25</v>
      </c>
      <c r="Q16" s="3" t="s">
        <v>39</v>
      </c>
      <c r="R16" s="3">
        <v>0.83333333333334281</v>
      </c>
      <c r="S16" s="3" t="s">
        <v>39</v>
      </c>
      <c r="T16" s="3">
        <v>6.5833333333333357</v>
      </c>
      <c r="U16" s="3" t="s">
        <v>39</v>
      </c>
      <c r="V16" s="3">
        <v>5.8333333333333357</v>
      </c>
      <c r="W16" s="3" t="s">
        <v>39</v>
      </c>
      <c r="X16" s="3">
        <v>5.9999999999999929</v>
      </c>
      <c r="Y16" s="3" t="s">
        <v>39</v>
      </c>
      <c r="Z16" s="3">
        <v>36</v>
      </c>
      <c r="AA16" s="3" t="s">
        <v>39</v>
      </c>
      <c r="AB16" s="3">
        <v>62.754999999999995</v>
      </c>
      <c r="AC16" s="3" t="s">
        <v>39</v>
      </c>
      <c r="AD16" s="3">
        <v>23.074999999999989</v>
      </c>
      <c r="AE16" s="3" t="s">
        <v>39</v>
      </c>
      <c r="AF16" s="3">
        <v>28.254999999999995</v>
      </c>
      <c r="AG16" s="3" t="s">
        <v>39</v>
      </c>
      <c r="AH16" s="3">
        <v>3.0000000000000027E-2</v>
      </c>
      <c r="AI16" s="3" t="s">
        <v>39</v>
      </c>
      <c r="AJ16" s="3">
        <v>9.0000000000000024E-2</v>
      </c>
      <c r="AK16" s="3" t="s">
        <v>39</v>
      </c>
      <c r="AL16" s="3">
        <v>8.0000000000000016E-2</v>
      </c>
      <c r="AM16" s="3" t="s">
        <v>39</v>
      </c>
      <c r="AN16" s="3">
        <v>2.0000000000000018E-2</v>
      </c>
    </row>
    <row r="17" spans="1:48" x14ac:dyDescent="0.25">
      <c r="A17" s="3" t="s">
        <v>40</v>
      </c>
      <c r="B17" s="3">
        <v>50.416666666666664</v>
      </c>
      <c r="C17" s="3" t="s">
        <v>40</v>
      </c>
      <c r="D17" s="3">
        <v>53.083333333333336</v>
      </c>
      <c r="E17" s="3" t="s">
        <v>40</v>
      </c>
      <c r="F17" s="3">
        <v>52.916666666666664</v>
      </c>
      <c r="G17" s="3" t="s">
        <v>40</v>
      </c>
      <c r="H17" s="3">
        <v>57.25</v>
      </c>
      <c r="I17" s="3" t="s">
        <v>40</v>
      </c>
      <c r="J17" s="3">
        <v>1.8333333333333333</v>
      </c>
      <c r="K17" s="3" t="s">
        <v>40</v>
      </c>
      <c r="L17" s="3">
        <v>1.75</v>
      </c>
      <c r="M17" s="3" t="s">
        <v>40</v>
      </c>
      <c r="N17" s="3">
        <v>2.0833333333333335</v>
      </c>
      <c r="O17" s="3" t="s">
        <v>40</v>
      </c>
      <c r="P17" s="3">
        <v>2.0833333333333335</v>
      </c>
      <c r="Q17" s="3" t="s">
        <v>40</v>
      </c>
      <c r="R17" s="3">
        <v>53.333333333333329</v>
      </c>
      <c r="S17" s="3" t="s">
        <v>40</v>
      </c>
      <c r="T17" s="3">
        <v>55.75</v>
      </c>
      <c r="U17" s="3" t="s">
        <v>40</v>
      </c>
      <c r="V17" s="3">
        <v>55.5</v>
      </c>
      <c r="W17" s="3" t="s">
        <v>40</v>
      </c>
      <c r="X17" s="3">
        <v>59.583333333333336</v>
      </c>
      <c r="Y17" s="3" t="s">
        <v>40</v>
      </c>
      <c r="Z17" s="3">
        <v>341.33500000000004</v>
      </c>
      <c r="AA17" s="3" t="s">
        <v>40</v>
      </c>
      <c r="AB17" s="3">
        <v>396.48500000000001</v>
      </c>
      <c r="AC17" s="3" t="s">
        <v>40</v>
      </c>
      <c r="AD17" s="3">
        <v>438.72499999999997</v>
      </c>
      <c r="AE17" s="3" t="s">
        <v>40</v>
      </c>
      <c r="AF17" s="3">
        <v>446.7</v>
      </c>
      <c r="AG17" s="3" t="s">
        <v>40</v>
      </c>
      <c r="AH17" s="3">
        <v>0.24</v>
      </c>
      <c r="AI17" s="3" t="s">
        <v>40</v>
      </c>
      <c r="AJ17" s="3">
        <v>0.19</v>
      </c>
      <c r="AK17" s="3" t="s">
        <v>40</v>
      </c>
      <c r="AL17" s="3">
        <v>0.2</v>
      </c>
      <c r="AM17" s="3" t="s">
        <v>40</v>
      </c>
      <c r="AN17" s="3">
        <v>0.25</v>
      </c>
    </row>
    <row r="18" spans="1:48" x14ac:dyDescent="0.25">
      <c r="A18" s="3" t="s">
        <v>41</v>
      </c>
      <c r="B18" s="3">
        <v>52.083333333333336</v>
      </c>
      <c r="C18" s="3" t="s">
        <v>41</v>
      </c>
      <c r="D18" s="3">
        <v>60.583333333333336</v>
      </c>
      <c r="E18" s="3" t="s">
        <v>41</v>
      </c>
      <c r="F18" s="3">
        <v>59.25</v>
      </c>
      <c r="G18" s="3" t="s">
        <v>41</v>
      </c>
      <c r="H18" s="3">
        <v>63.5</v>
      </c>
      <c r="I18" s="3" t="s">
        <v>41</v>
      </c>
      <c r="J18" s="3">
        <v>2.9166666666666665</v>
      </c>
      <c r="K18" s="3" t="s">
        <v>41</v>
      </c>
      <c r="L18" s="3">
        <v>2.6666666666666665</v>
      </c>
      <c r="M18" s="3" t="s">
        <v>41</v>
      </c>
      <c r="N18" s="3">
        <v>2.9166666666666665</v>
      </c>
      <c r="O18" s="3" t="s">
        <v>41</v>
      </c>
      <c r="P18" s="3">
        <v>2.3333333333333335</v>
      </c>
      <c r="Q18" s="3" t="s">
        <v>41</v>
      </c>
      <c r="R18" s="3">
        <v>54.166666666666671</v>
      </c>
      <c r="S18" s="3" t="s">
        <v>41</v>
      </c>
      <c r="T18" s="3">
        <v>62.333333333333336</v>
      </c>
      <c r="U18" s="3" t="s">
        <v>41</v>
      </c>
      <c r="V18" s="3">
        <v>61.333333333333336</v>
      </c>
      <c r="W18" s="3" t="s">
        <v>41</v>
      </c>
      <c r="X18" s="3">
        <v>65.583333333333329</v>
      </c>
      <c r="Y18" s="3" t="s">
        <v>41</v>
      </c>
      <c r="Z18" s="3">
        <v>377.33500000000004</v>
      </c>
      <c r="AA18" s="3" t="s">
        <v>41</v>
      </c>
      <c r="AB18" s="3">
        <v>459.24</v>
      </c>
      <c r="AC18" s="3" t="s">
        <v>41</v>
      </c>
      <c r="AD18" s="3">
        <v>461.79999999999995</v>
      </c>
      <c r="AE18" s="3" t="s">
        <v>41</v>
      </c>
      <c r="AF18" s="3">
        <v>474.95499999999998</v>
      </c>
      <c r="AG18" s="3" t="s">
        <v>41</v>
      </c>
      <c r="AH18" s="3">
        <v>0.27</v>
      </c>
      <c r="AI18" s="3" t="s">
        <v>41</v>
      </c>
      <c r="AJ18" s="3">
        <v>0.28000000000000003</v>
      </c>
      <c r="AK18" s="3" t="s">
        <v>41</v>
      </c>
      <c r="AL18" s="3">
        <v>0.28000000000000003</v>
      </c>
      <c r="AM18" s="3" t="s">
        <v>41</v>
      </c>
      <c r="AN18" s="3">
        <v>0.27</v>
      </c>
    </row>
    <row r="19" spans="1:48" x14ac:dyDescent="0.25">
      <c r="A19" s="3" t="s">
        <v>42</v>
      </c>
      <c r="B19" s="3">
        <v>154.16666666666666</v>
      </c>
      <c r="C19" s="3" t="s">
        <v>42</v>
      </c>
      <c r="D19" s="3">
        <v>172.58333333333334</v>
      </c>
      <c r="E19" s="3" t="s">
        <v>42</v>
      </c>
      <c r="F19" s="3">
        <v>166.75</v>
      </c>
      <c r="G19" s="3" t="s">
        <v>42</v>
      </c>
      <c r="H19" s="3">
        <v>180.33333333333334</v>
      </c>
      <c r="I19" s="3" t="s">
        <v>42</v>
      </c>
      <c r="J19" s="3">
        <v>6.8333333333333339</v>
      </c>
      <c r="K19" s="3" t="s">
        <v>42</v>
      </c>
      <c r="L19" s="3">
        <v>7</v>
      </c>
      <c r="M19" s="3" t="s">
        <v>42</v>
      </c>
      <c r="N19" s="3">
        <v>7.5833333333333339</v>
      </c>
      <c r="O19" s="3" t="s">
        <v>42</v>
      </c>
      <c r="P19" s="3">
        <v>6.5</v>
      </c>
      <c r="Q19" s="3" t="s">
        <v>42</v>
      </c>
      <c r="R19" s="3">
        <v>161</v>
      </c>
      <c r="S19" s="3" t="s">
        <v>42</v>
      </c>
      <c r="T19" s="3">
        <v>179.58333333333334</v>
      </c>
      <c r="U19" s="3" t="s">
        <v>42</v>
      </c>
      <c r="V19" s="3">
        <v>174.33333333333334</v>
      </c>
      <c r="W19" s="3" t="s">
        <v>42</v>
      </c>
      <c r="X19" s="3">
        <v>186.83333333333334</v>
      </c>
      <c r="Y19" s="3" t="s">
        <v>42</v>
      </c>
      <c r="Z19" s="3">
        <v>1088.0700000000002</v>
      </c>
      <c r="AA19" s="3" t="s">
        <v>42</v>
      </c>
      <c r="AB19" s="3">
        <v>1313.8150000000001</v>
      </c>
      <c r="AC19" s="3" t="s">
        <v>42</v>
      </c>
      <c r="AD19" s="3">
        <v>1355.3999999999999</v>
      </c>
      <c r="AE19" s="3" t="s">
        <v>42</v>
      </c>
      <c r="AF19" s="3">
        <v>1376.3600000000001</v>
      </c>
      <c r="AG19" s="3" t="s">
        <v>42</v>
      </c>
      <c r="AH19" s="3">
        <v>0.76</v>
      </c>
      <c r="AI19" s="3" t="s">
        <v>42</v>
      </c>
      <c r="AJ19" s="3">
        <v>0.67999999999999994</v>
      </c>
      <c r="AK19" s="3" t="s">
        <v>42</v>
      </c>
      <c r="AL19" s="3">
        <v>0.74</v>
      </c>
      <c r="AM19" s="3" t="s">
        <v>42</v>
      </c>
      <c r="AN19" s="3">
        <v>0.78</v>
      </c>
    </row>
    <row r="20" spans="1:48" ht="15.75" thickBot="1" x14ac:dyDescent="0.3">
      <c r="A20" s="4" t="s">
        <v>43</v>
      </c>
      <c r="B20" s="4">
        <v>3</v>
      </c>
      <c r="C20" s="4" t="s">
        <v>43</v>
      </c>
      <c r="D20" s="4">
        <v>3</v>
      </c>
      <c r="E20" s="4" t="s">
        <v>43</v>
      </c>
      <c r="F20" s="4">
        <v>3</v>
      </c>
      <c r="G20" s="4" t="s">
        <v>43</v>
      </c>
      <c r="H20" s="4">
        <v>3</v>
      </c>
      <c r="I20" s="4" t="s">
        <v>43</v>
      </c>
      <c r="J20" s="4">
        <v>3</v>
      </c>
      <c r="K20" s="4" t="s">
        <v>43</v>
      </c>
      <c r="L20" s="4">
        <v>3</v>
      </c>
      <c r="M20" s="4" t="s">
        <v>43</v>
      </c>
      <c r="N20" s="4">
        <v>3</v>
      </c>
      <c r="O20" s="4" t="s">
        <v>43</v>
      </c>
      <c r="P20" s="4">
        <v>3</v>
      </c>
      <c r="Q20" s="4" t="s">
        <v>43</v>
      </c>
      <c r="R20" s="4">
        <v>3</v>
      </c>
      <c r="S20" s="4" t="s">
        <v>43</v>
      </c>
      <c r="T20" s="4">
        <v>3</v>
      </c>
      <c r="U20" s="4" t="s">
        <v>43</v>
      </c>
      <c r="V20" s="4">
        <v>3</v>
      </c>
      <c r="W20" s="4" t="s">
        <v>43</v>
      </c>
      <c r="X20" s="4">
        <v>3</v>
      </c>
      <c r="Y20" s="4" t="s">
        <v>43</v>
      </c>
      <c r="Z20" s="4">
        <v>3</v>
      </c>
      <c r="AA20" s="4" t="s">
        <v>43</v>
      </c>
      <c r="AB20" s="4">
        <v>3</v>
      </c>
      <c r="AC20" s="4" t="s">
        <v>43</v>
      </c>
      <c r="AD20" s="4">
        <v>3</v>
      </c>
      <c r="AE20" s="4" t="s">
        <v>43</v>
      </c>
      <c r="AF20" s="4">
        <v>3</v>
      </c>
      <c r="AG20" s="4" t="s">
        <v>43</v>
      </c>
      <c r="AH20" s="4">
        <v>3</v>
      </c>
      <c r="AI20" s="4" t="s">
        <v>43</v>
      </c>
      <c r="AJ20" s="4">
        <v>3</v>
      </c>
      <c r="AK20" s="4" t="s">
        <v>43</v>
      </c>
      <c r="AL20" s="4">
        <v>3</v>
      </c>
      <c r="AM20" s="4" t="s">
        <v>43</v>
      </c>
      <c r="AN20" s="4">
        <v>3</v>
      </c>
    </row>
    <row r="22" spans="1:48" x14ac:dyDescent="0.25">
      <c r="A22" t="s">
        <v>44</v>
      </c>
      <c r="B22" t="s">
        <v>45</v>
      </c>
      <c r="C22" t="s">
        <v>46</v>
      </c>
      <c r="D22" t="s">
        <v>47</v>
      </c>
      <c r="E22" t="s">
        <v>48</v>
      </c>
      <c r="F22" t="s">
        <v>49</v>
      </c>
      <c r="G22" t="s">
        <v>50</v>
      </c>
      <c r="H22" t="s">
        <v>51</v>
      </c>
      <c r="I22" t="s">
        <v>52</v>
      </c>
      <c r="J22" t="s">
        <v>53</v>
      </c>
      <c r="K22" t="s">
        <v>54</v>
      </c>
      <c r="L22" t="s">
        <v>55</v>
      </c>
      <c r="M22" t="s">
        <v>56</v>
      </c>
      <c r="N22" t="s">
        <v>57</v>
      </c>
      <c r="O22" t="s">
        <v>58</v>
      </c>
      <c r="P22" t="s">
        <v>59</v>
      </c>
      <c r="Q22" t="s">
        <v>60</v>
      </c>
      <c r="R22" t="s">
        <v>61</v>
      </c>
      <c r="S22" t="s">
        <v>62</v>
      </c>
      <c r="T22" t="s">
        <v>63</v>
      </c>
      <c r="U22" t="s">
        <v>64</v>
      </c>
      <c r="V22" t="s">
        <v>65</v>
      </c>
      <c r="W22" t="s">
        <v>66</v>
      </c>
      <c r="X22" t="s">
        <v>67</v>
      </c>
    </row>
    <row r="23" spans="1:48" x14ac:dyDescent="0.25">
      <c r="A23">
        <v>1.8</v>
      </c>
      <c r="B23">
        <v>0.8</v>
      </c>
      <c r="C23">
        <v>1.1000000000000001</v>
      </c>
      <c r="D23">
        <v>1.2</v>
      </c>
      <c r="E23">
        <v>28.6</v>
      </c>
      <c r="F23">
        <v>60.1</v>
      </c>
      <c r="G23">
        <v>68.599999999999994</v>
      </c>
      <c r="H23">
        <v>91.2</v>
      </c>
      <c r="I23">
        <v>111.3</v>
      </c>
      <c r="J23">
        <v>138.19999999999999</v>
      </c>
      <c r="K23">
        <v>147.30000000000001</v>
      </c>
      <c r="L23">
        <v>159.69999999999999</v>
      </c>
      <c r="M23">
        <v>0.28999999999999998</v>
      </c>
      <c r="N23">
        <v>0.16</v>
      </c>
      <c r="O23">
        <v>0.19</v>
      </c>
      <c r="P23">
        <v>0.2</v>
      </c>
      <c r="Q23">
        <v>6.59</v>
      </c>
      <c r="R23">
        <v>5.42</v>
      </c>
      <c r="S23">
        <v>7.47</v>
      </c>
      <c r="T23">
        <v>7.74</v>
      </c>
      <c r="U23">
        <v>12.85</v>
      </c>
      <c r="V23">
        <v>13.9</v>
      </c>
      <c r="W23">
        <v>14.48</v>
      </c>
      <c r="X23">
        <v>17.2</v>
      </c>
    </row>
    <row r="24" spans="1:48" x14ac:dyDescent="0.25">
      <c r="A24">
        <v>2.6</v>
      </c>
      <c r="B24">
        <v>0.8</v>
      </c>
      <c r="C24">
        <v>0.9</v>
      </c>
      <c r="D24">
        <v>0.9</v>
      </c>
      <c r="E24">
        <v>39.1</v>
      </c>
      <c r="F24">
        <v>65.599999999999994</v>
      </c>
      <c r="G24">
        <v>83.6</v>
      </c>
      <c r="H24">
        <v>85.3</v>
      </c>
      <c r="I24">
        <f>AVERAGE(I23,I25)</f>
        <v>120.4</v>
      </c>
      <c r="J24">
        <v>135.19999999999999</v>
      </c>
      <c r="K24">
        <v>141.4</v>
      </c>
      <c r="L24">
        <v>153</v>
      </c>
      <c r="M24">
        <v>0.31</v>
      </c>
      <c r="N24">
        <v>0.14000000000000001</v>
      </c>
      <c r="O24">
        <v>0.16</v>
      </c>
      <c r="P24">
        <v>0.24</v>
      </c>
      <c r="Q24">
        <v>6.98</v>
      </c>
      <c r="R24">
        <v>7.22</v>
      </c>
      <c r="S24">
        <v>5.28</v>
      </c>
      <c r="T24">
        <v>7.83</v>
      </c>
      <c r="U24">
        <v>12.05</v>
      </c>
      <c r="V24">
        <v>12.48</v>
      </c>
      <c r="W24">
        <v>15.04</v>
      </c>
      <c r="X24">
        <v>18.38</v>
      </c>
    </row>
    <row r="25" spans="1:48" x14ac:dyDescent="0.25">
      <c r="A25">
        <v>2.2000000000000002</v>
      </c>
      <c r="B25">
        <v>1.2</v>
      </c>
      <c r="C25">
        <v>0.8</v>
      </c>
      <c r="D25">
        <v>1.5</v>
      </c>
      <c r="E25">
        <v>49.6</v>
      </c>
      <c r="F25">
        <v>71.099999999999994</v>
      </c>
      <c r="G25">
        <v>76.099999999999994</v>
      </c>
      <c r="H25">
        <v>97.1</v>
      </c>
      <c r="I25">
        <v>129.5</v>
      </c>
      <c r="J25">
        <v>137.30000000000001</v>
      </c>
      <c r="K25">
        <v>130.80000000000001</v>
      </c>
      <c r="L25">
        <v>154.69999999999999</v>
      </c>
      <c r="M25">
        <v>0.3</v>
      </c>
      <c r="N25">
        <v>0.17</v>
      </c>
      <c r="O25">
        <v>0.2</v>
      </c>
      <c r="P25">
        <v>0.32</v>
      </c>
      <c r="Q25">
        <v>6.2</v>
      </c>
      <c r="R25">
        <v>6.95</v>
      </c>
      <c r="S25">
        <v>7.9</v>
      </c>
      <c r="T25">
        <v>7.14</v>
      </c>
      <c r="U25">
        <v>11.26</v>
      </c>
      <c r="V25">
        <v>13.33</v>
      </c>
      <c r="W25">
        <v>15.14</v>
      </c>
      <c r="X25">
        <v>16.04</v>
      </c>
    </row>
    <row r="26" spans="1:48" ht="15.75" thickBot="1" x14ac:dyDescent="0.3"/>
    <row r="27" spans="1:48" x14ac:dyDescent="0.25">
      <c r="A27" s="5" t="s">
        <v>44</v>
      </c>
      <c r="B27" s="5"/>
      <c r="C27" s="5" t="s">
        <v>45</v>
      </c>
      <c r="D27" s="5"/>
      <c r="E27" s="5" t="s">
        <v>46</v>
      </c>
      <c r="F27" s="5"/>
      <c r="G27" s="5" t="s">
        <v>47</v>
      </c>
      <c r="H27" s="5"/>
      <c r="I27" s="5" t="s">
        <v>48</v>
      </c>
      <c r="J27" s="5"/>
      <c r="K27" s="5" t="s">
        <v>49</v>
      </c>
      <c r="L27" s="5"/>
      <c r="M27" s="5" t="s">
        <v>50</v>
      </c>
      <c r="N27" s="5"/>
      <c r="O27" s="5" t="s">
        <v>51</v>
      </c>
      <c r="P27" s="5"/>
      <c r="Q27" s="5" t="s">
        <v>52</v>
      </c>
      <c r="R27" s="5"/>
      <c r="S27" s="5" t="s">
        <v>53</v>
      </c>
      <c r="T27" s="5"/>
      <c r="U27" s="5" t="s">
        <v>54</v>
      </c>
      <c r="V27" s="5"/>
      <c r="W27" s="5" t="s">
        <v>55</v>
      </c>
      <c r="X27" s="5"/>
      <c r="Y27" s="5" t="s">
        <v>56</v>
      </c>
      <c r="Z27" s="5"/>
      <c r="AA27" s="5" t="s">
        <v>57</v>
      </c>
      <c r="AB27" s="5"/>
      <c r="AC27" s="5" t="s">
        <v>58</v>
      </c>
      <c r="AD27" s="5"/>
      <c r="AE27" s="5" t="s">
        <v>59</v>
      </c>
      <c r="AF27" s="5"/>
      <c r="AG27" s="5" t="s">
        <v>60</v>
      </c>
      <c r="AH27" s="5"/>
      <c r="AI27" s="5" t="s">
        <v>61</v>
      </c>
      <c r="AJ27" s="5"/>
      <c r="AK27" s="5" t="s">
        <v>62</v>
      </c>
      <c r="AL27" s="5"/>
      <c r="AM27" s="5" t="s">
        <v>63</v>
      </c>
      <c r="AN27" s="5"/>
      <c r="AO27" s="5" t="s">
        <v>64</v>
      </c>
      <c r="AP27" s="5"/>
      <c r="AQ27" s="5" t="s">
        <v>65</v>
      </c>
      <c r="AR27" s="5"/>
      <c r="AS27" s="5" t="s">
        <v>66</v>
      </c>
      <c r="AT27" s="5"/>
      <c r="AU27" s="5" t="s">
        <v>67</v>
      </c>
      <c r="AV27" s="5"/>
    </row>
    <row r="28" spans="1:48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25">
      <c r="A29" s="3" t="s">
        <v>31</v>
      </c>
      <c r="B29" s="3">
        <v>2.2000000000000002</v>
      </c>
      <c r="C29" s="3" t="s">
        <v>31</v>
      </c>
      <c r="D29" s="3">
        <v>0.93333333333333324</v>
      </c>
      <c r="E29" s="3" t="s">
        <v>31</v>
      </c>
      <c r="F29" s="3">
        <v>0.93333333333333324</v>
      </c>
      <c r="G29" s="3" t="s">
        <v>31</v>
      </c>
      <c r="H29" s="3">
        <v>1.2</v>
      </c>
      <c r="I29" s="3" t="s">
        <v>31</v>
      </c>
      <c r="J29" s="3">
        <v>39.1</v>
      </c>
      <c r="K29" s="3" t="s">
        <v>31</v>
      </c>
      <c r="L29" s="3">
        <v>65.599999999999994</v>
      </c>
      <c r="M29" s="3" t="s">
        <v>31</v>
      </c>
      <c r="N29" s="3">
        <v>76.099999999999994</v>
      </c>
      <c r="O29" s="3" t="s">
        <v>31</v>
      </c>
      <c r="P29" s="3">
        <v>91.2</v>
      </c>
      <c r="Q29" s="3" t="s">
        <v>31</v>
      </c>
      <c r="R29" s="3">
        <v>120.39999999999999</v>
      </c>
      <c r="S29" s="3" t="s">
        <v>31</v>
      </c>
      <c r="T29" s="3">
        <v>136.9</v>
      </c>
      <c r="U29" s="3" t="s">
        <v>31</v>
      </c>
      <c r="V29" s="3">
        <v>139.83333333333334</v>
      </c>
      <c r="W29" s="3" t="s">
        <v>31</v>
      </c>
      <c r="X29" s="3">
        <v>155.79999999999998</v>
      </c>
      <c r="Y29" s="3" t="s">
        <v>31</v>
      </c>
      <c r="Z29" s="3">
        <v>0.3</v>
      </c>
      <c r="AA29" s="3" t="s">
        <v>31</v>
      </c>
      <c r="AB29" s="3">
        <v>0.1566666666666667</v>
      </c>
      <c r="AC29" s="3" t="s">
        <v>31</v>
      </c>
      <c r="AD29" s="3">
        <v>0.18333333333333335</v>
      </c>
      <c r="AE29" s="3" t="s">
        <v>31</v>
      </c>
      <c r="AF29" s="3">
        <v>0.25333333333333335</v>
      </c>
      <c r="AG29" s="3" t="s">
        <v>31</v>
      </c>
      <c r="AH29" s="3">
        <v>6.59</v>
      </c>
      <c r="AI29" s="3" t="s">
        <v>31</v>
      </c>
      <c r="AJ29" s="3">
        <v>6.53</v>
      </c>
      <c r="AK29" s="3" t="s">
        <v>31</v>
      </c>
      <c r="AL29" s="3">
        <v>6.8833333333333329</v>
      </c>
      <c r="AM29" s="3" t="s">
        <v>31</v>
      </c>
      <c r="AN29" s="3">
        <v>7.57</v>
      </c>
      <c r="AO29" s="3" t="s">
        <v>31</v>
      </c>
      <c r="AP29" s="3">
        <v>12.053333333333333</v>
      </c>
      <c r="AQ29" s="3" t="s">
        <v>31</v>
      </c>
      <c r="AR29" s="3">
        <v>13.236666666666666</v>
      </c>
      <c r="AS29" s="3" t="s">
        <v>31</v>
      </c>
      <c r="AT29" s="3">
        <v>14.886666666666665</v>
      </c>
      <c r="AU29" s="3" t="s">
        <v>31</v>
      </c>
      <c r="AV29" s="3">
        <v>17.206666666666667</v>
      </c>
    </row>
    <row r="30" spans="1:48" x14ac:dyDescent="0.25">
      <c r="A30" s="3" t="s">
        <v>32</v>
      </c>
      <c r="B30" s="3">
        <v>0.23094010767584916</v>
      </c>
      <c r="C30" s="3" t="s">
        <v>32</v>
      </c>
      <c r="D30" s="3">
        <v>0.13333333333333378</v>
      </c>
      <c r="E30" s="3" t="s">
        <v>32</v>
      </c>
      <c r="F30" s="3">
        <v>8.8191710368820717E-2</v>
      </c>
      <c r="G30" s="3" t="s">
        <v>32</v>
      </c>
      <c r="H30" s="3">
        <v>0.17320508075688759</v>
      </c>
      <c r="I30" s="3" t="s">
        <v>32</v>
      </c>
      <c r="J30" s="3">
        <v>6.0621778264910589</v>
      </c>
      <c r="K30" s="3" t="s">
        <v>32</v>
      </c>
      <c r="L30" s="3">
        <v>3.17542648054294</v>
      </c>
      <c r="M30" s="3" t="s">
        <v>32</v>
      </c>
      <c r="N30" s="3">
        <v>4.3301270189221936</v>
      </c>
      <c r="O30" s="3" t="s">
        <v>32</v>
      </c>
      <c r="P30" s="3">
        <v>3.4063665882187912</v>
      </c>
      <c r="Q30" s="3" t="s">
        <v>32</v>
      </c>
      <c r="R30" s="3">
        <v>5.2538874496255952</v>
      </c>
      <c r="S30" s="3" t="s">
        <v>32</v>
      </c>
      <c r="T30" s="3">
        <v>0.88881944173156069</v>
      </c>
      <c r="U30" s="3" t="s">
        <v>32</v>
      </c>
      <c r="V30" s="3">
        <v>4.8271224462521269</v>
      </c>
      <c r="W30" s="3" t="s">
        <v>32</v>
      </c>
      <c r="X30" s="3">
        <v>2.0108041509140873</v>
      </c>
      <c r="Y30" s="3" t="s">
        <v>32</v>
      </c>
      <c r="Z30" s="3">
        <v>5.7735026918962632E-3</v>
      </c>
      <c r="AA30" s="3" t="s">
        <v>32</v>
      </c>
      <c r="AB30" s="3">
        <v>8.8191710368819686E-3</v>
      </c>
      <c r="AC30" s="3" t="s">
        <v>32</v>
      </c>
      <c r="AD30" s="3">
        <v>1.2018504251546634E-2</v>
      </c>
      <c r="AE30" s="3" t="s">
        <v>32</v>
      </c>
      <c r="AF30" s="3">
        <v>3.5276684147527902E-2</v>
      </c>
      <c r="AG30" s="3" t="s">
        <v>32</v>
      </c>
      <c r="AH30" s="3">
        <v>0.22516660498395416</v>
      </c>
      <c r="AI30" s="3" t="s">
        <v>32</v>
      </c>
      <c r="AJ30" s="3">
        <v>0.56044625076808097</v>
      </c>
      <c r="AK30" s="3" t="s">
        <v>32</v>
      </c>
      <c r="AL30" s="3">
        <v>0.81121993181737206</v>
      </c>
      <c r="AM30" s="3" t="s">
        <v>32</v>
      </c>
      <c r="AN30" s="3">
        <v>0.2165640782770773</v>
      </c>
      <c r="AO30" s="3" t="s">
        <v>32</v>
      </c>
      <c r="AP30" s="3">
        <v>0.45899648994058523</v>
      </c>
      <c r="AQ30" s="3" t="s">
        <v>32</v>
      </c>
      <c r="AR30" s="3">
        <v>0.41256649295733056</v>
      </c>
      <c r="AS30" s="3" t="s">
        <v>32</v>
      </c>
      <c r="AT30" s="3">
        <v>0.20537229067665805</v>
      </c>
      <c r="AU30" s="3" t="s">
        <v>32</v>
      </c>
      <c r="AV30" s="3">
        <v>0.67550803926460501</v>
      </c>
    </row>
    <row r="31" spans="1:48" x14ac:dyDescent="0.25">
      <c r="A31" s="3" t="s">
        <v>33</v>
      </c>
      <c r="B31" s="3">
        <v>2.2000000000000002</v>
      </c>
      <c r="C31" s="3" t="s">
        <v>33</v>
      </c>
      <c r="D31" s="3">
        <v>0.8</v>
      </c>
      <c r="E31" s="3" t="s">
        <v>33</v>
      </c>
      <c r="F31" s="3">
        <v>0.9</v>
      </c>
      <c r="G31" s="3" t="s">
        <v>33</v>
      </c>
      <c r="H31" s="3">
        <v>1.2</v>
      </c>
      <c r="I31" s="3" t="s">
        <v>33</v>
      </c>
      <c r="J31" s="3">
        <v>39.1</v>
      </c>
      <c r="K31" s="3" t="s">
        <v>33</v>
      </c>
      <c r="L31" s="3">
        <v>65.599999999999994</v>
      </c>
      <c r="M31" s="3" t="s">
        <v>33</v>
      </c>
      <c r="N31" s="3">
        <v>76.099999999999994</v>
      </c>
      <c r="O31" s="3" t="s">
        <v>33</v>
      </c>
      <c r="P31" s="3">
        <v>91.2</v>
      </c>
      <c r="Q31" s="3" t="s">
        <v>33</v>
      </c>
      <c r="R31" s="3">
        <v>120.4</v>
      </c>
      <c r="S31" s="3" t="s">
        <v>33</v>
      </c>
      <c r="T31" s="3">
        <v>137.30000000000001</v>
      </c>
      <c r="U31" s="3" t="s">
        <v>33</v>
      </c>
      <c r="V31" s="3">
        <v>141.4</v>
      </c>
      <c r="W31" s="3" t="s">
        <v>33</v>
      </c>
      <c r="X31" s="3">
        <v>154.69999999999999</v>
      </c>
      <c r="Y31" s="3" t="s">
        <v>33</v>
      </c>
      <c r="Z31" s="3">
        <v>0.3</v>
      </c>
      <c r="AA31" s="3" t="s">
        <v>33</v>
      </c>
      <c r="AB31" s="3">
        <v>0.16</v>
      </c>
      <c r="AC31" s="3" t="s">
        <v>33</v>
      </c>
      <c r="AD31" s="3">
        <v>0.19</v>
      </c>
      <c r="AE31" s="3" t="s">
        <v>33</v>
      </c>
      <c r="AF31" s="3">
        <v>0.24</v>
      </c>
      <c r="AG31" s="3" t="s">
        <v>33</v>
      </c>
      <c r="AH31" s="3">
        <v>6.59</v>
      </c>
      <c r="AI31" s="3" t="s">
        <v>33</v>
      </c>
      <c r="AJ31" s="3">
        <v>6.95</v>
      </c>
      <c r="AK31" s="3" t="s">
        <v>33</v>
      </c>
      <c r="AL31" s="3">
        <v>7.47</v>
      </c>
      <c r="AM31" s="3" t="s">
        <v>33</v>
      </c>
      <c r="AN31" s="3">
        <v>7.74</v>
      </c>
      <c r="AO31" s="3" t="s">
        <v>33</v>
      </c>
      <c r="AP31" s="3">
        <v>12.05</v>
      </c>
      <c r="AQ31" s="3" t="s">
        <v>33</v>
      </c>
      <c r="AR31" s="3">
        <v>13.33</v>
      </c>
      <c r="AS31" s="3" t="s">
        <v>33</v>
      </c>
      <c r="AT31" s="3">
        <v>15.04</v>
      </c>
      <c r="AU31" s="3" t="s">
        <v>33</v>
      </c>
      <c r="AV31" s="3">
        <v>17.2</v>
      </c>
    </row>
    <row r="32" spans="1:48" x14ac:dyDescent="0.25">
      <c r="A32" s="3" t="s">
        <v>34</v>
      </c>
      <c r="B32" s="3" t="e">
        <v>#N/A</v>
      </c>
      <c r="C32" s="3" t="s">
        <v>34</v>
      </c>
      <c r="D32" s="3">
        <v>0.8</v>
      </c>
      <c r="E32" s="3" t="s">
        <v>34</v>
      </c>
      <c r="F32" s="3" t="e">
        <v>#N/A</v>
      </c>
      <c r="G32" s="3" t="s">
        <v>34</v>
      </c>
      <c r="H32" s="3" t="e">
        <v>#N/A</v>
      </c>
      <c r="I32" s="3" t="s">
        <v>34</v>
      </c>
      <c r="J32" s="3" t="e">
        <v>#N/A</v>
      </c>
      <c r="K32" s="3" t="s">
        <v>34</v>
      </c>
      <c r="L32" s="3" t="e">
        <v>#N/A</v>
      </c>
      <c r="M32" s="3" t="s">
        <v>34</v>
      </c>
      <c r="N32" s="3" t="e">
        <v>#N/A</v>
      </c>
      <c r="O32" s="3" t="s">
        <v>34</v>
      </c>
      <c r="P32" s="3" t="e">
        <v>#N/A</v>
      </c>
      <c r="Q32" s="3" t="s">
        <v>34</v>
      </c>
      <c r="R32" s="3" t="e">
        <v>#N/A</v>
      </c>
      <c r="S32" s="3" t="s">
        <v>34</v>
      </c>
      <c r="T32" s="3" t="e">
        <v>#N/A</v>
      </c>
      <c r="U32" s="3" t="s">
        <v>34</v>
      </c>
      <c r="V32" s="3" t="e">
        <v>#N/A</v>
      </c>
      <c r="W32" s="3" t="s">
        <v>34</v>
      </c>
      <c r="X32" s="3" t="e">
        <v>#N/A</v>
      </c>
      <c r="Y32" s="3" t="s">
        <v>34</v>
      </c>
      <c r="Z32" s="3" t="e">
        <v>#N/A</v>
      </c>
      <c r="AA32" s="3" t="s">
        <v>34</v>
      </c>
      <c r="AB32" s="3" t="e">
        <v>#N/A</v>
      </c>
      <c r="AC32" s="3" t="s">
        <v>34</v>
      </c>
      <c r="AD32" s="3" t="e">
        <v>#N/A</v>
      </c>
      <c r="AE32" s="3" t="s">
        <v>34</v>
      </c>
      <c r="AF32" s="3" t="e">
        <v>#N/A</v>
      </c>
      <c r="AG32" s="3" t="s">
        <v>34</v>
      </c>
      <c r="AH32" s="3" t="e">
        <v>#N/A</v>
      </c>
      <c r="AI32" s="3" t="s">
        <v>34</v>
      </c>
      <c r="AJ32" s="3" t="e">
        <v>#N/A</v>
      </c>
      <c r="AK32" s="3" t="s">
        <v>34</v>
      </c>
      <c r="AL32" s="3" t="e">
        <v>#N/A</v>
      </c>
      <c r="AM32" s="3" t="s">
        <v>34</v>
      </c>
      <c r="AN32" s="3" t="e">
        <v>#N/A</v>
      </c>
      <c r="AO32" s="3" t="s">
        <v>34</v>
      </c>
      <c r="AP32" s="3" t="e">
        <v>#N/A</v>
      </c>
      <c r="AQ32" s="3" t="s">
        <v>34</v>
      </c>
      <c r="AR32" s="3" t="e">
        <v>#N/A</v>
      </c>
      <c r="AS32" s="3" t="s">
        <v>34</v>
      </c>
      <c r="AT32" s="3" t="e">
        <v>#N/A</v>
      </c>
      <c r="AU32" s="3" t="s">
        <v>34</v>
      </c>
      <c r="AV32" s="3" t="e">
        <v>#N/A</v>
      </c>
    </row>
    <row r="33" spans="1:48" x14ac:dyDescent="0.25">
      <c r="A33" s="3" t="s">
        <v>35</v>
      </c>
      <c r="B33" s="3">
        <v>0.39999999999999797</v>
      </c>
      <c r="C33" s="3" t="s">
        <v>35</v>
      </c>
      <c r="D33" s="3">
        <v>0.23094010767585105</v>
      </c>
      <c r="E33" s="3" t="s">
        <v>35</v>
      </c>
      <c r="F33" s="3">
        <v>0.15275252316519644</v>
      </c>
      <c r="G33" s="3" t="s">
        <v>35</v>
      </c>
      <c r="H33" s="3">
        <v>0.29999999999999977</v>
      </c>
      <c r="I33" s="3" t="s">
        <v>35</v>
      </c>
      <c r="J33" s="3">
        <v>10.499999999999979</v>
      </c>
      <c r="K33" s="3" t="s">
        <v>35</v>
      </c>
      <c r="L33" s="3">
        <v>5.4999999999999964</v>
      </c>
      <c r="M33" s="3" t="s">
        <v>35</v>
      </c>
      <c r="N33" s="3">
        <v>7.5</v>
      </c>
      <c r="O33" s="3" t="s">
        <v>35</v>
      </c>
      <c r="P33" s="3">
        <v>5.8999999999999986</v>
      </c>
      <c r="Q33" s="3" t="s">
        <v>35</v>
      </c>
      <c r="R33" s="3">
        <v>9.1000000000000014</v>
      </c>
      <c r="S33" s="3" t="s">
        <v>35</v>
      </c>
      <c r="T33" s="3">
        <v>1.5394804318340682</v>
      </c>
      <c r="U33" s="3" t="s">
        <v>35</v>
      </c>
      <c r="V33" s="3">
        <v>8.3608213312648498</v>
      </c>
      <c r="W33" s="3" t="s">
        <v>35</v>
      </c>
      <c r="X33" s="3">
        <v>3.482814953453595</v>
      </c>
      <c r="Y33" s="3" t="s">
        <v>35</v>
      </c>
      <c r="Z33" s="3">
        <v>1.0000000000000009E-2</v>
      </c>
      <c r="AA33" s="3" t="s">
        <v>35</v>
      </c>
      <c r="AB33" s="3">
        <v>1.5275252316519465E-2</v>
      </c>
      <c r="AC33" s="3" t="s">
        <v>35</v>
      </c>
      <c r="AD33" s="3">
        <v>2.081665999466133E-2</v>
      </c>
      <c r="AE33" s="3" t="s">
        <v>35</v>
      </c>
      <c r="AF33" s="3">
        <v>6.1101009266077908E-2</v>
      </c>
      <c r="AG33" s="3" t="s">
        <v>35</v>
      </c>
      <c r="AH33" s="3">
        <v>0.39000000000000018</v>
      </c>
      <c r="AI33" s="3" t="s">
        <v>35</v>
      </c>
      <c r="AJ33" s="3">
        <v>0.97072138124180407</v>
      </c>
      <c r="AK33" s="3" t="s">
        <v>35</v>
      </c>
      <c r="AL33" s="3">
        <v>1.4050741380202487</v>
      </c>
      <c r="AM33" s="3" t="s">
        <v>35</v>
      </c>
      <c r="AN33" s="3">
        <v>0.37509998667022126</v>
      </c>
      <c r="AO33" s="3" t="s">
        <v>35</v>
      </c>
      <c r="AP33" s="3">
        <v>0.79500524107287063</v>
      </c>
      <c r="AQ33" s="3" t="s">
        <v>35</v>
      </c>
      <c r="AR33" s="3">
        <v>0.71458612730260385</v>
      </c>
      <c r="AS33" s="3" t="s">
        <v>35</v>
      </c>
      <c r="AT33" s="3">
        <v>0.35571524191877574</v>
      </c>
      <c r="AU33" s="3" t="s">
        <v>35</v>
      </c>
      <c r="AV33" s="3">
        <v>1.1700142449275279</v>
      </c>
    </row>
    <row r="34" spans="1:48" x14ac:dyDescent="0.25">
      <c r="A34" s="3" t="s">
        <v>36</v>
      </c>
      <c r="B34" s="3">
        <v>0.15999999999999837</v>
      </c>
      <c r="C34" s="3" t="s">
        <v>36</v>
      </c>
      <c r="D34" s="3">
        <v>5.3333333333333677E-2</v>
      </c>
      <c r="E34" s="3" t="s">
        <v>36</v>
      </c>
      <c r="F34" s="3">
        <v>2.3333333333333872E-2</v>
      </c>
      <c r="G34" s="3" t="s">
        <v>36</v>
      </c>
      <c r="H34" s="3">
        <v>8.9999999999999858E-2</v>
      </c>
      <c r="I34" s="3" t="s">
        <v>36</v>
      </c>
      <c r="J34" s="3">
        <v>110.24999999999955</v>
      </c>
      <c r="K34" s="3" t="s">
        <v>36</v>
      </c>
      <c r="L34" s="3">
        <v>30.249999999999961</v>
      </c>
      <c r="M34" s="3" t="s">
        <v>36</v>
      </c>
      <c r="N34" s="3">
        <v>56.25</v>
      </c>
      <c r="O34" s="3" t="s">
        <v>36</v>
      </c>
      <c r="P34" s="3">
        <v>34.809999999999988</v>
      </c>
      <c r="Q34" s="3" t="s">
        <v>36</v>
      </c>
      <c r="R34" s="3">
        <v>82.810000000000031</v>
      </c>
      <c r="S34" s="3" t="s">
        <v>36</v>
      </c>
      <c r="T34" s="3">
        <v>2.370000000000009</v>
      </c>
      <c r="U34" s="3" t="s">
        <v>36</v>
      </c>
      <c r="V34" s="3">
        <v>69.903333333333322</v>
      </c>
      <c r="W34" s="3" t="s">
        <v>36</v>
      </c>
      <c r="X34" s="3">
        <v>12.129999999999967</v>
      </c>
      <c r="Y34" s="3" t="s">
        <v>36</v>
      </c>
      <c r="Z34" s="3">
        <v>1.0000000000000018E-4</v>
      </c>
      <c r="AA34" s="3" t="s">
        <v>36</v>
      </c>
      <c r="AB34" s="3">
        <v>2.3333333333333328E-4</v>
      </c>
      <c r="AC34" s="3" t="s">
        <v>36</v>
      </c>
      <c r="AD34" s="3">
        <v>4.3333333333333342E-4</v>
      </c>
      <c r="AE34" s="3" t="s">
        <v>36</v>
      </c>
      <c r="AF34" s="3">
        <v>3.7333333333333385E-3</v>
      </c>
      <c r="AG34" s="3" t="s">
        <v>36</v>
      </c>
      <c r="AH34" s="3">
        <v>0.15210000000000012</v>
      </c>
      <c r="AI34" s="3" t="s">
        <v>36</v>
      </c>
      <c r="AJ34" s="3">
        <v>0.94229999999999592</v>
      </c>
      <c r="AK34" s="3" t="s">
        <v>36</v>
      </c>
      <c r="AL34" s="3">
        <v>1.9742333333333448</v>
      </c>
      <c r="AM34" s="3" t="s">
        <v>36</v>
      </c>
      <c r="AN34" s="3">
        <v>0.14070000000000019</v>
      </c>
      <c r="AO34" s="3" t="s">
        <v>36</v>
      </c>
      <c r="AP34" s="3">
        <v>0.63203333333333322</v>
      </c>
      <c r="AQ34" s="3" t="s">
        <v>36</v>
      </c>
      <c r="AR34" s="3">
        <v>0.51063333333333316</v>
      </c>
      <c r="AS34" s="3" t="s">
        <v>36</v>
      </c>
      <c r="AT34" s="3">
        <v>0.12653333333333316</v>
      </c>
      <c r="AU34" s="3" t="s">
        <v>36</v>
      </c>
      <c r="AV34" s="3">
        <v>1.3689333333333331</v>
      </c>
    </row>
    <row r="35" spans="1:48" x14ac:dyDescent="0.25">
      <c r="A35" s="3" t="s">
        <v>37</v>
      </c>
      <c r="B35" s="3" t="e">
        <v>#DIV/0!</v>
      </c>
      <c r="C35" s="3" t="s">
        <v>37</v>
      </c>
      <c r="D35" s="3" t="e">
        <v>#DIV/0!</v>
      </c>
      <c r="E35" s="3" t="s">
        <v>37</v>
      </c>
      <c r="F35" s="3" t="e">
        <v>#DIV/0!</v>
      </c>
      <c r="G35" s="3" t="s">
        <v>37</v>
      </c>
      <c r="H35" s="3" t="e">
        <v>#DIV/0!</v>
      </c>
      <c r="I35" s="3" t="s">
        <v>37</v>
      </c>
      <c r="J35" s="3" t="e">
        <v>#DIV/0!</v>
      </c>
      <c r="K35" s="3" t="s">
        <v>37</v>
      </c>
      <c r="L35" s="3" t="e">
        <v>#DIV/0!</v>
      </c>
      <c r="M35" s="3" t="s">
        <v>37</v>
      </c>
      <c r="N35" s="3" t="e">
        <v>#DIV/0!</v>
      </c>
      <c r="O35" s="3" t="s">
        <v>37</v>
      </c>
      <c r="P35" s="3" t="e">
        <v>#DIV/0!</v>
      </c>
      <c r="Q35" s="3" t="s">
        <v>37</v>
      </c>
      <c r="R35" s="3" t="e">
        <v>#DIV/0!</v>
      </c>
      <c r="S35" s="3" t="s">
        <v>37</v>
      </c>
      <c r="T35" s="3" t="e">
        <v>#DIV/0!</v>
      </c>
      <c r="U35" s="3" t="s">
        <v>37</v>
      </c>
      <c r="V35" s="3" t="e">
        <v>#DIV/0!</v>
      </c>
      <c r="W35" s="3" t="s">
        <v>37</v>
      </c>
      <c r="X35" s="3" t="e">
        <v>#DIV/0!</v>
      </c>
      <c r="Y35" s="3" t="s">
        <v>37</v>
      </c>
      <c r="Z35" s="3" t="e">
        <v>#DIV/0!</v>
      </c>
      <c r="AA35" s="3" t="s">
        <v>37</v>
      </c>
      <c r="AB35" s="3" t="e">
        <v>#DIV/0!</v>
      </c>
      <c r="AC35" s="3" t="s">
        <v>37</v>
      </c>
      <c r="AD35" s="3" t="e">
        <v>#DIV/0!</v>
      </c>
      <c r="AE35" s="3" t="s">
        <v>37</v>
      </c>
      <c r="AF35" s="3" t="e">
        <v>#DIV/0!</v>
      </c>
      <c r="AG35" s="3" t="s">
        <v>37</v>
      </c>
      <c r="AH35" s="3" t="e">
        <v>#DIV/0!</v>
      </c>
      <c r="AI35" s="3" t="s">
        <v>37</v>
      </c>
      <c r="AJ35" s="3" t="e">
        <v>#DIV/0!</v>
      </c>
      <c r="AK35" s="3" t="s">
        <v>37</v>
      </c>
      <c r="AL35" s="3" t="e">
        <v>#DIV/0!</v>
      </c>
      <c r="AM35" s="3" t="s">
        <v>37</v>
      </c>
      <c r="AN35" s="3" t="e">
        <v>#DIV/0!</v>
      </c>
      <c r="AO35" s="3" t="s">
        <v>37</v>
      </c>
      <c r="AP35" s="3" t="e">
        <v>#DIV/0!</v>
      </c>
      <c r="AQ35" s="3" t="s">
        <v>37</v>
      </c>
      <c r="AR35" s="3" t="e">
        <v>#DIV/0!</v>
      </c>
      <c r="AS35" s="3" t="s">
        <v>37</v>
      </c>
      <c r="AT35" s="3" t="e">
        <v>#DIV/0!</v>
      </c>
      <c r="AU35" s="3" t="s">
        <v>37</v>
      </c>
      <c r="AV35" s="3" t="e">
        <v>#DIV/0!</v>
      </c>
    </row>
    <row r="36" spans="1:48" x14ac:dyDescent="0.25">
      <c r="A36" s="3" t="s">
        <v>38</v>
      </c>
      <c r="B36" s="3">
        <v>-1.9984014443252818E-15</v>
      </c>
      <c r="C36" s="3" t="s">
        <v>38</v>
      </c>
      <c r="D36" s="3">
        <v>1.7320508075688825</v>
      </c>
      <c r="E36" s="3" t="s">
        <v>38</v>
      </c>
      <c r="F36" s="3">
        <v>0.93521952958283383</v>
      </c>
      <c r="G36" s="3" t="s">
        <v>38</v>
      </c>
      <c r="H36" s="3">
        <v>1.9984014443252818E-15</v>
      </c>
      <c r="I36" s="3" t="s">
        <v>38</v>
      </c>
      <c r="J36" s="3">
        <v>0</v>
      </c>
      <c r="K36" s="3" t="s">
        <v>38</v>
      </c>
      <c r="L36" s="3">
        <v>5.9952043329758453E-15</v>
      </c>
      <c r="M36" s="3" t="s">
        <v>38</v>
      </c>
      <c r="N36" s="3">
        <v>0</v>
      </c>
      <c r="O36" s="3" t="s">
        <v>38</v>
      </c>
      <c r="P36" s="3">
        <v>-1.0491607582707729E-14</v>
      </c>
      <c r="Q36" s="3" t="s">
        <v>38</v>
      </c>
      <c r="R36" s="3">
        <v>7.4940054162198066E-15</v>
      </c>
      <c r="S36" s="3" t="s">
        <v>38</v>
      </c>
      <c r="T36" s="3">
        <v>-1.0902905798280917</v>
      </c>
      <c r="U36" s="3" t="s">
        <v>38</v>
      </c>
      <c r="V36" s="3">
        <v>-0.81361151868050152</v>
      </c>
      <c r="W36" s="3" t="s">
        <v>38</v>
      </c>
      <c r="X36" s="3">
        <v>1.2794892341349124</v>
      </c>
      <c r="Y36" s="3" t="s">
        <v>38</v>
      </c>
      <c r="Z36" s="3">
        <v>0</v>
      </c>
      <c r="AA36" s="3" t="s">
        <v>38</v>
      </c>
      <c r="AB36" s="3">
        <v>-0.93521952958283938</v>
      </c>
      <c r="AC36" s="3" t="s">
        <v>38</v>
      </c>
      <c r="AD36" s="3">
        <v>-1.2933427807333997</v>
      </c>
      <c r="AE36" s="3" t="s">
        <v>38</v>
      </c>
      <c r="AF36" s="3">
        <v>0.93521952958282206</v>
      </c>
      <c r="AG36" s="3" t="s">
        <v>38</v>
      </c>
      <c r="AH36" s="3">
        <v>9.9920072216264089E-15</v>
      </c>
      <c r="AI36" s="3" t="s">
        <v>38</v>
      </c>
      <c r="AJ36" s="3">
        <v>-1.5825232053533911</v>
      </c>
      <c r="AK36" s="3" t="s">
        <v>38</v>
      </c>
      <c r="AL36" s="3">
        <v>-1.5513457942259357</v>
      </c>
      <c r="AM36" s="3" t="s">
        <v>38</v>
      </c>
      <c r="AN36" s="3">
        <v>-1.6205487215129621</v>
      </c>
      <c r="AO36" s="3" t="s">
        <v>38</v>
      </c>
      <c r="AP36" s="3">
        <v>1.8867468446608471E-2</v>
      </c>
      <c r="AQ36" s="3" t="s">
        <v>38</v>
      </c>
      <c r="AR36" s="3">
        <v>-0.57772607902442974</v>
      </c>
      <c r="AS36" s="3" t="s">
        <v>38</v>
      </c>
      <c r="AT36" s="3">
        <v>-1.579328893232717</v>
      </c>
      <c r="AU36" s="3" t="s">
        <v>38</v>
      </c>
      <c r="AV36" s="3">
        <v>2.5639880997770204E-2</v>
      </c>
    </row>
    <row r="37" spans="1:48" x14ac:dyDescent="0.25">
      <c r="A37" s="3" t="s">
        <v>39</v>
      </c>
      <c r="B37" s="3">
        <v>0.8</v>
      </c>
      <c r="C37" s="3" t="s">
        <v>39</v>
      </c>
      <c r="D37" s="3">
        <v>0.39999999999999991</v>
      </c>
      <c r="E37" s="3" t="s">
        <v>39</v>
      </c>
      <c r="F37" s="3">
        <v>0.30000000000000004</v>
      </c>
      <c r="G37" s="3" t="s">
        <v>39</v>
      </c>
      <c r="H37" s="3">
        <v>0.6</v>
      </c>
      <c r="I37" s="3" t="s">
        <v>39</v>
      </c>
      <c r="J37" s="3">
        <v>21</v>
      </c>
      <c r="K37" s="3" t="s">
        <v>39</v>
      </c>
      <c r="L37" s="3">
        <v>10.999999999999993</v>
      </c>
      <c r="M37" s="3" t="s">
        <v>39</v>
      </c>
      <c r="N37" s="3">
        <v>15</v>
      </c>
      <c r="O37" s="3" t="s">
        <v>39</v>
      </c>
      <c r="P37" s="3">
        <v>11.799999999999997</v>
      </c>
      <c r="Q37" s="3" t="s">
        <v>39</v>
      </c>
      <c r="R37" s="3">
        <v>18.200000000000003</v>
      </c>
      <c r="S37" s="3" t="s">
        <v>39</v>
      </c>
      <c r="T37" s="3">
        <v>3</v>
      </c>
      <c r="U37" s="3" t="s">
        <v>39</v>
      </c>
      <c r="V37" s="3">
        <v>16.5</v>
      </c>
      <c r="W37" s="3" t="s">
        <v>39</v>
      </c>
      <c r="X37" s="3">
        <v>6.6999999999999886</v>
      </c>
      <c r="Y37" s="3" t="s">
        <v>39</v>
      </c>
      <c r="Z37" s="3">
        <v>2.0000000000000018E-2</v>
      </c>
      <c r="AA37" s="3" t="s">
        <v>39</v>
      </c>
      <c r="AB37" s="3">
        <v>0.03</v>
      </c>
      <c r="AC37" s="3" t="s">
        <v>39</v>
      </c>
      <c r="AD37" s="3">
        <v>4.0000000000000008E-2</v>
      </c>
      <c r="AE37" s="3" t="s">
        <v>39</v>
      </c>
      <c r="AF37" s="3">
        <v>0.12</v>
      </c>
      <c r="AG37" s="3" t="s">
        <v>39</v>
      </c>
      <c r="AH37" s="3">
        <v>0.78000000000000025</v>
      </c>
      <c r="AI37" s="3" t="s">
        <v>39</v>
      </c>
      <c r="AJ37" s="3">
        <v>1.7999999999999998</v>
      </c>
      <c r="AK37" s="3" t="s">
        <v>39</v>
      </c>
      <c r="AL37" s="3">
        <v>2.62</v>
      </c>
      <c r="AM37" s="3" t="s">
        <v>39</v>
      </c>
      <c r="AN37" s="3">
        <v>0.69000000000000039</v>
      </c>
      <c r="AO37" s="3" t="s">
        <v>39</v>
      </c>
      <c r="AP37" s="3">
        <v>1.5899999999999999</v>
      </c>
      <c r="AQ37" s="3" t="s">
        <v>39</v>
      </c>
      <c r="AR37" s="3">
        <v>1.42</v>
      </c>
      <c r="AS37" s="3" t="s">
        <v>39</v>
      </c>
      <c r="AT37" s="3">
        <v>0.66000000000000014</v>
      </c>
      <c r="AU37" s="3" t="s">
        <v>39</v>
      </c>
      <c r="AV37" s="3">
        <v>2.34</v>
      </c>
    </row>
    <row r="38" spans="1:48" x14ac:dyDescent="0.25">
      <c r="A38" s="3" t="s">
        <v>40</v>
      </c>
      <c r="B38" s="3">
        <v>1.8</v>
      </c>
      <c r="C38" s="3" t="s">
        <v>40</v>
      </c>
      <c r="D38" s="3">
        <v>0.8</v>
      </c>
      <c r="E38" s="3" t="s">
        <v>40</v>
      </c>
      <c r="F38" s="3">
        <v>0.8</v>
      </c>
      <c r="G38" s="3" t="s">
        <v>40</v>
      </c>
      <c r="H38" s="3">
        <v>0.9</v>
      </c>
      <c r="I38" s="3" t="s">
        <v>40</v>
      </c>
      <c r="J38" s="3">
        <v>28.6</v>
      </c>
      <c r="K38" s="3" t="s">
        <v>40</v>
      </c>
      <c r="L38" s="3">
        <v>60.1</v>
      </c>
      <c r="M38" s="3" t="s">
        <v>40</v>
      </c>
      <c r="N38" s="3">
        <v>68.599999999999994</v>
      </c>
      <c r="O38" s="3" t="s">
        <v>40</v>
      </c>
      <c r="P38" s="3">
        <v>85.3</v>
      </c>
      <c r="Q38" s="3" t="s">
        <v>40</v>
      </c>
      <c r="R38" s="3">
        <v>111.3</v>
      </c>
      <c r="S38" s="3" t="s">
        <v>40</v>
      </c>
      <c r="T38" s="3">
        <v>135.19999999999999</v>
      </c>
      <c r="U38" s="3" t="s">
        <v>40</v>
      </c>
      <c r="V38" s="3">
        <v>130.80000000000001</v>
      </c>
      <c r="W38" s="3" t="s">
        <v>40</v>
      </c>
      <c r="X38" s="3">
        <v>153</v>
      </c>
      <c r="Y38" s="3" t="s">
        <v>40</v>
      </c>
      <c r="Z38" s="3">
        <v>0.28999999999999998</v>
      </c>
      <c r="AA38" s="3" t="s">
        <v>40</v>
      </c>
      <c r="AB38" s="3">
        <v>0.14000000000000001</v>
      </c>
      <c r="AC38" s="3" t="s">
        <v>40</v>
      </c>
      <c r="AD38" s="3">
        <v>0.16</v>
      </c>
      <c r="AE38" s="3" t="s">
        <v>40</v>
      </c>
      <c r="AF38" s="3">
        <v>0.2</v>
      </c>
      <c r="AG38" s="3" t="s">
        <v>40</v>
      </c>
      <c r="AH38" s="3">
        <v>6.2</v>
      </c>
      <c r="AI38" s="3" t="s">
        <v>40</v>
      </c>
      <c r="AJ38" s="3">
        <v>5.42</v>
      </c>
      <c r="AK38" s="3" t="s">
        <v>40</v>
      </c>
      <c r="AL38" s="3">
        <v>5.28</v>
      </c>
      <c r="AM38" s="3" t="s">
        <v>40</v>
      </c>
      <c r="AN38" s="3">
        <v>7.14</v>
      </c>
      <c r="AO38" s="3" t="s">
        <v>40</v>
      </c>
      <c r="AP38" s="3">
        <v>11.26</v>
      </c>
      <c r="AQ38" s="3" t="s">
        <v>40</v>
      </c>
      <c r="AR38" s="3">
        <v>12.48</v>
      </c>
      <c r="AS38" s="3" t="s">
        <v>40</v>
      </c>
      <c r="AT38" s="3">
        <v>14.48</v>
      </c>
      <c r="AU38" s="3" t="s">
        <v>40</v>
      </c>
      <c r="AV38" s="3">
        <v>16.04</v>
      </c>
    </row>
    <row r="39" spans="1:48" x14ac:dyDescent="0.25">
      <c r="A39" s="3" t="s">
        <v>41</v>
      </c>
      <c r="B39" s="3">
        <v>2.6</v>
      </c>
      <c r="C39" s="3" t="s">
        <v>41</v>
      </c>
      <c r="D39" s="3">
        <v>1.2</v>
      </c>
      <c r="E39" s="3" t="s">
        <v>41</v>
      </c>
      <c r="F39" s="3">
        <v>1.1000000000000001</v>
      </c>
      <c r="G39" s="3" t="s">
        <v>41</v>
      </c>
      <c r="H39" s="3">
        <v>1.5</v>
      </c>
      <c r="I39" s="3" t="s">
        <v>41</v>
      </c>
      <c r="J39" s="3">
        <v>49.6</v>
      </c>
      <c r="K39" s="3" t="s">
        <v>41</v>
      </c>
      <c r="L39" s="3">
        <v>71.099999999999994</v>
      </c>
      <c r="M39" s="3" t="s">
        <v>41</v>
      </c>
      <c r="N39" s="3">
        <v>83.6</v>
      </c>
      <c r="O39" s="3" t="s">
        <v>41</v>
      </c>
      <c r="P39" s="3">
        <v>97.1</v>
      </c>
      <c r="Q39" s="3" t="s">
        <v>41</v>
      </c>
      <c r="R39" s="3">
        <v>129.5</v>
      </c>
      <c r="S39" s="3" t="s">
        <v>41</v>
      </c>
      <c r="T39" s="3">
        <v>138.19999999999999</v>
      </c>
      <c r="U39" s="3" t="s">
        <v>41</v>
      </c>
      <c r="V39" s="3">
        <v>147.30000000000001</v>
      </c>
      <c r="W39" s="3" t="s">
        <v>41</v>
      </c>
      <c r="X39" s="3">
        <v>159.69999999999999</v>
      </c>
      <c r="Y39" s="3" t="s">
        <v>41</v>
      </c>
      <c r="Z39" s="3">
        <v>0.31</v>
      </c>
      <c r="AA39" s="3" t="s">
        <v>41</v>
      </c>
      <c r="AB39" s="3">
        <v>0.17</v>
      </c>
      <c r="AC39" s="3" t="s">
        <v>41</v>
      </c>
      <c r="AD39" s="3">
        <v>0.2</v>
      </c>
      <c r="AE39" s="3" t="s">
        <v>41</v>
      </c>
      <c r="AF39" s="3">
        <v>0.32</v>
      </c>
      <c r="AG39" s="3" t="s">
        <v>41</v>
      </c>
      <c r="AH39" s="3">
        <v>6.98</v>
      </c>
      <c r="AI39" s="3" t="s">
        <v>41</v>
      </c>
      <c r="AJ39" s="3">
        <v>7.22</v>
      </c>
      <c r="AK39" s="3" t="s">
        <v>41</v>
      </c>
      <c r="AL39" s="3">
        <v>7.9</v>
      </c>
      <c r="AM39" s="3" t="s">
        <v>41</v>
      </c>
      <c r="AN39" s="3">
        <v>7.83</v>
      </c>
      <c r="AO39" s="3" t="s">
        <v>41</v>
      </c>
      <c r="AP39" s="3">
        <v>12.85</v>
      </c>
      <c r="AQ39" s="3" t="s">
        <v>41</v>
      </c>
      <c r="AR39" s="3">
        <v>13.9</v>
      </c>
      <c r="AS39" s="3" t="s">
        <v>41</v>
      </c>
      <c r="AT39" s="3">
        <v>15.14</v>
      </c>
      <c r="AU39" s="3" t="s">
        <v>41</v>
      </c>
      <c r="AV39" s="3">
        <v>18.38</v>
      </c>
    </row>
    <row r="40" spans="1:48" x14ac:dyDescent="0.25">
      <c r="A40" s="3" t="s">
        <v>42</v>
      </c>
      <c r="B40" s="3">
        <v>6.6000000000000005</v>
      </c>
      <c r="C40" s="3" t="s">
        <v>42</v>
      </c>
      <c r="D40" s="3">
        <v>2.8</v>
      </c>
      <c r="E40" s="3" t="s">
        <v>42</v>
      </c>
      <c r="F40" s="3">
        <v>2.8</v>
      </c>
      <c r="G40" s="3" t="s">
        <v>42</v>
      </c>
      <c r="H40" s="3">
        <v>3.6</v>
      </c>
      <c r="I40" s="3" t="s">
        <v>42</v>
      </c>
      <c r="J40" s="3">
        <v>117.30000000000001</v>
      </c>
      <c r="K40" s="3" t="s">
        <v>42</v>
      </c>
      <c r="L40" s="3">
        <v>196.79999999999998</v>
      </c>
      <c r="M40" s="3" t="s">
        <v>42</v>
      </c>
      <c r="N40" s="3">
        <v>228.29999999999998</v>
      </c>
      <c r="O40" s="3" t="s">
        <v>42</v>
      </c>
      <c r="P40" s="3">
        <v>273.60000000000002</v>
      </c>
      <c r="Q40" s="3" t="s">
        <v>42</v>
      </c>
      <c r="R40" s="3">
        <v>361.2</v>
      </c>
      <c r="S40" s="3" t="s">
        <v>42</v>
      </c>
      <c r="T40" s="3">
        <v>410.7</v>
      </c>
      <c r="U40" s="3" t="s">
        <v>42</v>
      </c>
      <c r="V40" s="3">
        <v>419.50000000000006</v>
      </c>
      <c r="W40" s="3" t="s">
        <v>42</v>
      </c>
      <c r="X40" s="3">
        <v>467.4</v>
      </c>
      <c r="Y40" s="3" t="s">
        <v>42</v>
      </c>
      <c r="Z40" s="3">
        <v>0.89999999999999991</v>
      </c>
      <c r="AA40" s="3" t="s">
        <v>42</v>
      </c>
      <c r="AB40" s="3">
        <v>0.47000000000000008</v>
      </c>
      <c r="AC40" s="3" t="s">
        <v>42</v>
      </c>
      <c r="AD40" s="3">
        <v>0.55000000000000004</v>
      </c>
      <c r="AE40" s="3" t="s">
        <v>42</v>
      </c>
      <c r="AF40" s="3">
        <v>0.76</v>
      </c>
      <c r="AG40" s="3" t="s">
        <v>42</v>
      </c>
      <c r="AH40" s="3">
        <v>19.77</v>
      </c>
      <c r="AI40" s="3" t="s">
        <v>42</v>
      </c>
      <c r="AJ40" s="3">
        <v>19.59</v>
      </c>
      <c r="AK40" s="3" t="s">
        <v>42</v>
      </c>
      <c r="AL40" s="3">
        <v>20.65</v>
      </c>
      <c r="AM40" s="3" t="s">
        <v>42</v>
      </c>
      <c r="AN40" s="3">
        <v>22.71</v>
      </c>
      <c r="AO40" s="3" t="s">
        <v>42</v>
      </c>
      <c r="AP40" s="3">
        <v>36.159999999999997</v>
      </c>
      <c r="AQ40" s="3" t="s">
        <v>42</v>
      </c>
      <c r="AR40" s="3">
        <v>39.71</v>
      </c>
      <c r="AS40" s="3" t="s">
        <v>42</v>
      </c>
      <c r="AT40" s="3">
        <v>44.66</v>
      </c>
      <c r="AU40" s="3" t="s">
        <v>42</v>
      </c>
      <c r="AV40" s="3">
        <v>51.62</v>
      </c>
    </row>
    <row r="41" spans="1:48" ht="15.75" thickBot="1" x14ac:dyDescent="0.3">
      <c r="A41" s="4" t="s">
        <v>43</v>
      </c>
      <c r="B41" s="4">
        <v>3</v>
      </c>
      <c r="C41" s="4" t="s">
        <v>43</v>
      </c>
      <c r="D41" s="4">
        <v>3</v>
      </c>
      <c r="E41" s="4" t="s">
        <v>43</v>
      </c>
      <c r="F41" s="4">
        <v>3</v>
      </c>
      <c r="G41" s="4" t="s">
        <v>43</v>
      </c>
      <c r="H41" s="4">
        <v>3</v>
      </c>
      <c r="I41" s="4" t="s">
        <v>43</v>
      </c>
      <c r="J41" s="4">
        <v>3</v>
      </c>
      <c r="K41" s="4" t="s">
        <v>43</v>
      </c>
      <c r="L41" s="4">
        <v>3</v>
      </c>
      <c r="M41" s="4" t="s">
        <v>43</v>
      </c>
      <c r="N41" s="4">
        <v>3</v>
      </c>
      <c r="O41" s="4" t="s">
        <v>43</v>
      </c>
      <c r="P41" s="4">
        <v>3</v>
      </c>
      <c r="Q41" s="4" t="s">
        <v>43</v>
      </c>
      <c r="R41" s="4">
        <v>3</v>
      </c>
      <c r="S41" s="4" t="s">
        <v>43</v>
      </c>
      <c r="T41" s="4">
        <v>3</v>
      </c>
      <c r="U41" s="4" t="s">
        <v>43</v>
      </c>
      <c r="V41" s="4">
        <v>3</v>
      </c>
      <c r="W41" s="4" t="s">
        <v>43</v>
      </c>
      <c r="X41" s="4">
        <v>3</v>
      </c>
      <c r="Y41" s="4" t="s">
        <v>43</v>
      </c>
      <c r="Z41" s="4">
        <v>3</v>
      </c>
      <c r="AA41" s="4" t="s">
        <v>43</v>
      </c>
      <c r="AB41" s="4">
        <v>3</v>
      </c>
      <c r="AC41" s="4" t="s">
        <v>43</v>
      </c>
      <c r="AD41" s="4">
        <v>3</v>
      </c>
      <c r="AE41" s="4" t="s">
        <v>43</v>
      </c>
      <c r="AF41" s="4">
        <v>3</v>
      </c>
      <c r="AG41" s="4" t="s">
        <v>43</v>
      </c>
      <c r="AH41" s="4">
        <v>3</v>
      </c>
      <c r="AI41" s="4" t="s">
        <v>43</v>
      </c>
      <c r="AJ41" s="4">
        <v>3</v>
      </c>
      <c r="AK41" s="4" t="s">
        <v>43</v>
      </c>
      <c r="AL41" s="4">
        <v>3</v>
      </c>
      <c r="AM41" s="4" t="s">
        <v>43</v>
      </c>
      <c r="AN41" s="4">
        <v>3</v>
      </c>
      <c r="AO41" s="4" t="s">
        <v>43</v>
      </c>
      <c r="AP41" s="4">
        <v>3</v>
      </c>
      <c r="AQ41" s="4" t="s">
        <v>43</v>
      </c>
      <c r="AR41" s="4">
        <v>3</v>
      </c>
      <c r="AS41" s="4" t="s">
        <v>43</v>
      </c>
      <c r="AT41" s="4">
        <v>3</v>
      </c>
      <c r="AU41" s="4" t="s">
        <v>43</v>
      </c>
      <c r="AV41" s="4">
        <v>3</v>
      </c>
    </row>
    <row r="44" spans="1:48" x14ac:dyDescent="0.25">
      <c r="A44" s="1" t="s">
        <v>86</v>
      </c>
      <c r="B44" s="1" t="s">
        <v>87</v>
      </c>
      <c r="C44" s="1" t="s">
        <v>88</v>
      </c>
      <c r="D44" s="1" t="s">
        <v>89</v>
      </c>
      <c r="E44" s="1" t="s">
        <v>90</v>
      </c>
      <c r="F44" s="1" t="s">
        <v>91</v>
      </c>
      <c r="G44" s="1" t="s">
        <v>92</v>
      </c>
      <c r="H44" s="1" t="s">
        <v>93</v>
      </c>
    </row>
    <row r="45" spans="1:48" x14ac:dyDescent="0.25">
      <c r="A45">
        <v>1.55</v>
      </c>
      <c r="B45">
        <v>1.87</v>
      </c>
      <c r="C45">
        <v>1.58</v>
      </c>
      <c r="D45">
        <v>1.63</v>
      </c>
      <c r="E45">
        <v>0.14000000000000001</v>
      </c>
      <c r="F45">
        <v>0.17</v>
      </c>
      <c r="G45">
        <v>0.14000000000000001</v>
      </c>
      <c r="H45">
        <v>0.18</v>
      </c>
    </row>
    <row r="46" spans="1:48" x14ac:dyDescent="0.25">
      <c r="A46">
        <v>1.68</v>
      </c>
      <c r="B46">
        <v>1.39</v>
      </c>
      <c r="C46">
        <v>1.71</v>
      </c>
      <c r="D46">
        <v>1.54</v>
      </c>
      <c r="E46">
        <v>0.15</v>
      </c>
      <c r="F46">
        <v>0.14000000000000001</v>
      </c>
      <c r="G46">
        <v>0.15</v>
      </c>
      <c r="H46">
        <v>0.19</v>
      </c>
    </row>
    <row r="47" spans="1:48" x14ac:dyDescent="0.25">
      <c r="A47">
        <v>1.83</v>
      </c>
      <c r="B47">
        <v>1.41</v>
      </c>
      <c r="C47">
        <v>1.75</v>
      </c>
      <c r="D47">
        <v>1.51</v>
      </c>
      <c r="E47">
        <v>0.14000000000000001</v>
      </c>
      <c r="F47">
        <v>0.14000000000000001</v>
      </c>
      <c r="G47">
        <v>0.15</v>
      </c>
      <c r="H47">
        <v>0.17</v>
      </c>
    </row>
    <row r="48" spans="1:48" ht="15.75" thickBot="1" x14ac:dyDescent="0.3"/>
    <row r="49" spans="1:16" x14ac:dyDescent="0.25">
      <c r="A49" s="5" t="s">
        <v>86</v>
      </c>
      <c r="B49" s="5"/>
      <c r="C49" s="5" t="s">
        <v>87</v>
      </c>
      <c r="D49" s="5"/>
      <c r="E49" s="5" t="s">
        <v>88</v>
      </c>
      <c r="F49" s="5"/>
      <c r="G49" s="5" t="s">
        <v>89</v>
      </c>
      <c r="H49" s="5"/>
      <c r="I49" s="5" t="s">
        <v>90</v>
      </c>
      <c r="J49" s="5"/>
      <c r="K49" s="5" t="s">
        <v>91</v>
      </c>
      <c r="L49" s="5"/>
      <c r="M49" s="5" t="s">
        <v>92</v>
      </c>
      <c r="N49" s="5"/>
      <c r="O49" s="5" t="s">
        <v>93</v>
      </c>
      <c r="P49" s="5"/>
    </row>
    <row r="50" spans="1:16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x14ac:dyDescent="0.25">
      <c r="A51" s="3" t="s">
        <v>31</v>
      </c>
      <c r="B51" s="3">
        <v>1.6866666666666668</v>
      </c>
      <c r="C51" s="3" t="s">
        <v>31</v>
      </c>
      <c r="D51" s="3">
        <v>1.5566666666666666</v>
      </c>
      <c r="E51" s="3" t="s">
        <v>31</v>
      </c>
      <c r="F51" s="3">
        <v>1.68</v>
      </c>
      <c r="G51" s="3" t="s">
        <v>31</v>
      </c>
      <c r="H51" s="3">
        <v>1.5599999999999998</v>
      </c>
      <c r="I51" s="3" t="s">
        <v>31</v>
      </c>
      <c r="J51" s="3">
        <v>0.14333333333333334</v>
      </c>
      <c r="K51" s="3" t="s">
        <v>31</v>
      </c>
      <c r="L51" s="3">
        <v>0.15000000000000002</v>
      </c>
      <c r="M51" s="3" t="s">
        <v>31</v>
      </c>
      <c r="N51" s="3">
        <v>0.1466666666666667</v>
      </c>
      <c r="O51" s="3" t="s">
        <v>31</v>
      </c>
      <c r="P51" s="3">
        <v>0.18000000000000002</v>
      </c>
    </row>
    <row r="52" spans="1:16" x14ac:dyDescent="0.25">
      <c r="A52" s="3" t="s">
        <v>32</v>
      </c>
      <c r="B52" s="3">
        <v>8.0897740663410656E-2</v>
      </c>
      <c r="C52" s="3" t="s">
        <v>32</v>
      </c>
      <c r="D52" s="3">
        <v>0.15677301355073162</v>
      </c>
      <c r="E52" s="3" t="s">
        <v>32</v>
      </c>
      <c r="F52" s="3">
        <v>5.1316014394468819E-2</v>
      </c>
      <c r="G52" s="3" t="s">
        <v>32</v>
      </c>
      <c r="H52" s="3">
        <v>3.6055512754639855E-2</v>
      </c>
      <c r="I52" s="3" t="s">
        <v>32</v>
      </c>
      <c r="J52" s="3">
        <v>3.333333333333327E-3</v>
      </c>
      <c r="K52" s="3" t="s">
        <v>32</v>
      </c>
      <c r="L52" s="3">
        <v>0.01</v>
      </c>
      <c r="M52" s="3" t="s">
        <v>32</v>
      </c>
      <c r="N52" s="3">
        <v>3.333333333333327E-3</v>
      </c>
      <c r="O52" s="3" t="s">
        <v>32</v>
      </c>
      <c r="P52" s="3">
        <v>5.7735026918962554E-3</v>
      </c>
    </row>
    <row r="53" spans="1:16" x14ac:dyDescent="0.25">
      <c r="A53" s="3" t="s">
        <v>33</v>
      </c>
      <c r="B53" s="3">
        <v>1.68</v>
      </c>
      <c r="C53" s="3" t="s">
        <v>33</v>
      </c>
      <c r="D53" s="3">
        <v>1.41</v>
      </c>
      <c r="E53" s="3" t="s">
        <v>33</v>
      </c>
      <c r="F53" s="3">
        <v>1.71</v>
      </c>
      <c r="G53" s="3" t="s">
        <v>33</v>
      </c>
      <c r="H53" s="3">
        <v>1.54</v>
      </c>
      <c r="I53" s="3" t="s">
        <v>33</v>
      </c>
      <c r="J53" s="3">
        <v>0.14000000000000001</v>
      </c>
      <c r="K53" s="3" t="s">
        <v>33</v>
      </c>
      <c r="L53" s="3">
        <v>0.14000000000000001</v>
      </c>
      <c r="M53" s="3" t="s">
        <v>33</v>
      </c>
      <c r="N53" s="3">
        <v>0.15</v>
      </c>
      <c r="O53" s="3" t="s">
        <v>33</v>
      </c>
      <c r="P53" s="3">
        <v>0.18</v>
      </c>
    </row>
    <row r="54" spans="1:16" x14ac:dyDescent="0.25">
      <c r="A54" s="3" t="s">
        <v>34</v>
      </c>
      <c r="B54" s="3" t="e">
        <v>#N/A</v>
      </c>
      <c r="C54" s="3" t="s">
        <v>34</v>
      </c>
      <c r="D54" s="3" t="e">
        <v>#N/A</v>
      </c>
      <c r="E54" s="3" t="s">
        <v>34</v>
      </c>
      <c r="F54" s="3" t="e">
        <v>#N/A</v>
      </c>
      <c r="G54" s="3" t="s">
        <v>34</v>
      </c>
      <c r="H54" s="3" t="e">
        <v>#N/A</v>
      </c>
      <c r="I54" s="3" t="s">
        <v>34</v>
      </c>
      <c r="J54" s="3">
        <v>0.14000000000000001</v>
      </c>
      <c r="K54" s="3" t="s">
        <v>34</v>
      </c>
      <c r="L54" s="3">
        <v>0.14000000000000001</v>
      </c>
      <c r="M54" s="3" t="s">
        <v>34</v>
      </c>
      <c r="N54" s="3">
        <v>0.15</v>
      </c>
      <c r="O54" s="3" t="s">
        <v>34</v>
      </c>
      <c r="P54" s="3" t="e">
        <v>#N/A</v>
      </c>
    </row>
    <row r="55" spans="1:16" x14ac:dyDescent="0.25">
      <c r="A55" s="3" t="s">
        <v>35</v>
      </c>
      <c r="B55" s="3">
        <v>0.14011899704655803</v>
      </c>
      <c r="C55" s="3" t="s">
        <v>35</v>
      </c>
      <c r="D55" s="3">
        <v>0.27153882472555124</v>
      </c>
      <c r="E55" s="3" t="s">
        <v>35</v>
      </c>
      <c r="F55" s="3">
        <v>8.8881944173155841E-2</v>
      </c>
      <c r="G55" s="3" t="s">
        <v>35</v>
      </c>
      <c r="H55" s="3">
        <v>6.2449979983983911E-2</v>
      </c>
      <c r="I55" s="3" t="s">
        <v>35</v>
      </c>
      <c r="J55" s="3">
        <v>5.7735026918962467E-3</v>
      </c>
      <c r="K55" s="3" t="s">
        <v>35</v>
      </c>
      <c r="L55" s="3">
        <v>1.7320508075688773E-2</v>
      </c>
      <c r="M55" s="3" t="s">
        <v>35</v>
      </c>
      <c r="N55" s="3">
        <v>5.7735026918962467E-3</v>
      </c>
      <c r="O55" s="3" t="s">
        <v>35</v>
      </c>
      <c r="P55" s="3">
        <v>9.999999999999995E-3</v>
      </c>
    </row>
    <row r="56" spans="1:16" x14ac:dyDescent="0.25">
      <c r="A56" s="3" t="s">
        <v>36</v>
      </c>
      <c r="B56" s="3">
        <v>1.9633333333333336E-2</v>
      </c>
      <c r="C56" s="3" t="s">
        <v>36</v>
      </c>
      <c r="D56" s="3">
        <v>7.373333333333365E-2</v>
      </c>
      <c r="E56" s="3" t="s">
        <v>36</v>
      </c>
      <c r="F56" s="3">
        <v>7.8999999999999921E-3</v>
      </c>
      <c r="G56" s="3" t="s">
        <v>36</v>
      </c>
      <c r="H56" s="3">
        <v>3.8999999999999911E-3</v>
      </c>
      <c r="I56" s="3" t="s">
        <v>36</v>
      </c>
      <c r="J56" s="3">
        <v>3.3333333333333206E-5</v>
      </c>
      <c r="K56" s="3" t="s">
        <v>36</v>
      </c>
      <c r="L56" s="3">
        <v>2.9999999999999997E-4</v>
      </c>
      <c r="M56" s="3" t="s">
        <v>36</v>
      </c>
      <c r="N56" s="3">
        <v>3.3333333333333206E-5</v>
      </c>
      <c r="O56" s="3" t="s">
        <v>36</v>
      </c>
      <c r="P56" s="3">
        <v>9.999999999999991E-5</v>
      </c>
    </row>
    <row r="57" spans="1:16" x14ac:dyDescent="0.25">
      <c r="A57" s="3" t="s">
        <v>37</v>
      </c>
      <c r="B57" s="3" t="e">
        <v>#DIV/0!</v>
      </c>
      <c r="C57" s="3" t="s">
        <v>37</v>
      </c>
      <c r="D57" s="3" t="e">
        <v>#DIV/0!</v>
      </c>
      <c r="E57" s="3" t="s">
        <v>37</v>
      </c>
      <c r="F57" s="3" t="e">
        <v>#DIV/0!</v>
      </c>
      <c r="G57" s="3" t="s">
        <v>37</v>
      </c>
      <c r="H57" s="3" t="e">
        <v>#DIV/0!</v>
      </c>
      <c r="I57" s="3" t="s">
        <v>37</v>
      </c>
      <c r="J57" s="3" t="e">
        <v>#DIV/0!</v>
      </c>
      <c r="K57" s="3" t="s">
        <v>37</v>
      </c>
      <c r="L57" s="3" t="e">
        <v>#DIV/0!</v>
      </c>
      <c r="M57" s="3" t="s">
        <v>37</v>
      </c>
      <c r="N57" s="3" t="e">
        <v>#DIV/0!</v>
      </c>
      <c r="O57" s="3" t="s">
        <v>37</v>
      </c>
      <c r="P57" s="3" t="e">
        <v>#DIV/0!</v>
      </c>
    </row>
    <row r="58" spans="1:16" x14ac:dyDescent="0.25">
      <c r="A58" s="3" t="s">
        <v>38</v>
      </c>
      <c r="B58" s="3">
        <v>0.21361905891521099</v>
      </c>
      <c r="C58" s="3" t="s">
        <v>38</v>
      </c>
      <c r="D58" s="3">
        <v>1.721485948538668</v>
      </c>
      <c r="E58" s="3" t="s">
        <v>38</v>
      </c>
      <c r="F58" s="3">
        <v>-1.3458329954115014</v>
      </c>
      <c r="G58" s="3" t="s">
        <v>38</v>
      </c>
      <c r="H58" s="3">
        <v>1.2933427807334155</v>
      </c>
      <c r="I58" s="3" t="s">
        <v>38</v>
      </c>
      <c r="J58" s="3">
        <v>1.7320508075688767</v>
      </c>
      <c r="K58" s="3" t="s">
        <v>38</v>
      </c>
      <c r="L58" s="3">
        <v>1.7320508075688728</v>
      </c>
      <c r="M58" s="3" t="s">
        <v>38</v>
      </c>
      <c r="N58" s="3">
        <v>-1.7320508075689205</v>
      </c>
      <c r="O58" s="3" t="s">
        <v>38</v>
      </c>
      <c r="P58" s="3">
        <v>-1.1990408665951691E-14</v>
      </c>
    </row>
    <row r="59" spans="1:16" x14ac:dyDescent="0.25">
      <c r="A59" s="3" t="s">
        <v>39</v>
      </c>
      <c r="B59" s="3">
        <v>0.28000000000000003</v>
      </c>
      <c r="C59" s="3" t="s">
        <v>39</v>
      </c>
      <c r="D59" s="3">
        <v>0.4800000000000002</v>
      </c>
      <c r="E59" s="3" t="s">
        <v>39</v>
      </c>
      <c r="F59" s="3">
        <v>0.16999999999999993</v>
      </c>
      <c r="G59" s="3" t="s">
        <v>39</v>
      </c>
      <c r="H59" s="3">
        <v>0.11999999999999988</v>
      </c>
      <c r="I59" s="3" t="s">
        <v>39</v>
      </c>
      <c r="J59" s="3">
        <v>9.9999999999999811E-3</v>
      </c>
      <c r="K59" s="3" t="s">
        <v>39</v>
      </c>
      <c r="L59" s="3">
        <v>0.03</v>
      </c>
      <c r="M59" s="3" t="s">
        <v>39</v>
      </c>
      <c r="N59" s="3">
        <v>9.9999999999999811E-3</v>
      </c>
      <c r="O59" s="3" t="s">
        <v>39</v>
      </c>
      <c r="P59" s="3">
        <v>1.999999999999999E-2</v>
      </c>
    </row>
    <row r="60" spans="1:16" x14ac:dyDescent="0.25">
      <c r="A60" s="3" t="s">
        <v>40</v>
      </c>
      <c r="B60" s="3">
        <v>1.55</v>
      </c>
      <c r="C60" s="3" t="s">
        <v>40</v>
      </c>
      <c r="D60" s="3">
        <v>1.39</v>
      </c>
      <c r="E60" s="3" t="s">
        <v>40</v>
      </c>
      <c r="F60" s="3">
        <v>1.58</v>
      </c>
      <c r="G60" s="3" t="s">
        <v>40</v>
      </c>
      <c r="H60" s="3">
        <v>1.51</v>
      </c>
      <c r="I60" s="3" t="s">
        <v>40</v>
      </c>
      <c r="J60" s="3">
        <v>0.14000000000000001</v>
      </c>
      <c r="K60" s="3" t="s">
        <v>40</v>
      </c>
      <c r="L60" s="3">
        <v>0.14000000000000001</v>
      </c>
      <c r="M60" s="3" t="s">
        <v>40</v>
      </c>
      <c r="N60" s="3">
        <v>0.14000000000000001</v>
      </c>
      <c r="O60" s="3" t="s">
        <v>40</v>
      </c>
      <c r="P60" s="3">
        <v>0.17</v>
      </c>
    </row>
    <row r="61" spans="1:16" x14ac:dyDescent="0.25">
      <c r="A61" s="3" t="s">
        <v>41</v>
      </c>
      <c r="B61" s="3">
        <v>1.83</v>
      </c>
      <c r="C61" s="3" t="s">
        <v>41</v>
      </c>
      <c r="D61" s="3">
        <v>1.87</v>
      </c>
      <c r="E61" s="3" t="s">
        <v>41</v>
      </c>
      <c r="F61" s="3">
        <v>1.75</v>
      </c>
      <c r="G61" s="3" t="s">
        <v>41</v>
      </c>
      <c r="H61" s="3">
        <v>1.63</v>
      </c>
      <c r="I61" s="3" t="s">
        <v>41</v>
      </c>
      <c r="J61" s="3">
        <v>0.15</v>
      </c>
      <c r="K61" s="3" t="s">
        <v>41</v>
      </c>
      <c r="L61" s="3">
        <v>0.17</v>
      </c>
      <c r="M61" s="3" t="s">
        <v>41</v>
      </c>
      <c r="N61" s="3">
        <v>0.15</v>
      </c>
      <c r="O61" s="3" t="s">
        <v>41</v>
      </c>
      <c r="P61" s="3">
        <v>0.19</v>
      </c>
    </row>
    <row r="62" spans="1:16" x14ac:dyDescent="0.25">
      <c r="A62" s="3" t="s">
        <v>42</v>
      </c>
      <c r="B62" s="3">
        <v>5.0600000000000005</v>
      </c>
      <c r="C62" s="3" t="s">
        <v>42</v>
      </c>
      <c r="D62" s="3">
        <v>4.67</v>
      </c>
      <c r="E62" s="3" t="s">
        <v>42</v>
      </c>
      <c r="F62" s="3">
        <v>5.04</v>
      </c>
      <c r="G62" s="3" t="s">
        <v>42</v>
      </c>
      <c r="H62" s="3">
        <v>4.68</v>
      </c>
      <c r="I62" s="3" t="s">
        <v>42</v>
      </c>
      <c r="J62" s="3">
        <v>0.43000000000000005</v>
      </c>
      <c r="K62" s="3" t="s">
        <v>42</v>
      </c>
      <c r="L62" s="3">
        <v>0.45000000000000007</v>
      </c>
      <c r="M62" s="3" t="s">
        <v>42</v>
      </c>
      <c r="N62" s="3">
        <v>0.44000000000000006</v>
      </c>
      <c r="O62" s="3" t="s">
        <v>42</v>
      </c>
      <c r="P62" s="3">
        <v>0.54</v>
      </c>
    </row>
    <row r="63" spans="1:16" ht="15.75" thickBot="1" x14ac:dyDescent="0.3">
      <c r="A63" s="4" t="s">
        <v>43</v>
      </c>
      <c r="B63" s="4">
        <v>3</v>
      </c>
      <c r="C63" s="4" t="s">
        <v>43</v>
      </c>
      <c r="D63" s="4">
        <v>3</v>
      </c>
      <c r="E63" s="4" t="s">
        <v>43</v>
      </c>
      <c r="F63" s="4">
        <v>3</v>
      </c>
      <c r="G63" s="4" t="s">
        <v>43</v>
      </c>
      <c r="H63" s="4">
        <v>3</v>
      </c>
      <c r="I63" s="4" t="s">
        <v>43</v>
      </c>
      <c r="J63" s="4">
        <v>3</v>
      </c>
      <c r="K63" s="4" t="s">
        <v>43</v>
      </c>
      <c r="L63" s="4">
        <v>3</v>
      </c>
      <c r="M63" s="4" t="s">
        <v>43</v>
      </c>
      <c r="N63" s="4">
        <v>3</v>
      </c>
      <c r="O63" s="4" t="s">
        <v>43</v>
      </c>
      <c r="P63" s="4">
        <v>3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"/>
  <sheetViews>
    <sheetView tabSelected="1" topLeftCell="G1" workbookViewId="0">
      <selection activeCell="AD7" sqref="AD7"/>
    </sheetView>
  </sheetViews>
  <sheetFormatPr baseColWidth="10" defaultRowHeight="15" x14ac:dyDescent="0.25"/>
  <sheetData>
    <row r="1" spans="1:28" x14ac:dyDescent="0.25">
      <c r="A1" t="s">
        <v>68</v>
      </c>
      <c r="B1" t="s">
        <v>6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4</v>
      </c>
      <c r="I1" s="1" t="s">
        <v>5</v>
      </c>
      <c r="J1" t="s">
        <v>3</v>
      </c>
      <c r="K1" t="s">
        <v>1</v>
      </c>
      <c r="L1" t="s">
        <v>2</v>
      </c>
      <c r="M1" t="s">
        <v>84</v>
      </c>
      <c r="N1" t="s">
        <v>85</v>
      </c>
      <c r="P1" t="s">
        <v>73</v>
      </c>
      <c r="Q1" t="s">
        <v>74</v>
      </c>
      <c r="R1" t="s">
        <v>75</v>
      </c>
      <c r="S1" t="s">
        <v>76</v>
      </c>
      <c r="T1" t="s">
        <v>77</v>
      </c>
      <c r="U1" t="s">
        <v>78</v>
      </c>
      <c r="V1" t="s">
        <v>79</v>
      </c>
      <c r="W1" s="1" t="s">
        <v>80</v>
      </c>
      <c r="X1" t="s">
        <v>81</v>
      </c>
      <c r="Y1" t="s">
        <v>82</v>
      </c>
      <c r="Z1" t="s">
        <v>83</v>
      </c>
      <c r="AA1" t="s">
        <v>94</v>
      </c>
      <c r="AB1" t="s">
        <v>95</v>
      </c>
    </row>
    <row r="2" spans="1:28" x14ac:dyDescent="0.25">
      <c r="A2" t="s">
        <v>69</v>
      </c>
      <c r="B2" s="6">
        <v>2.2000000000000002</v>
      </c>
      <c r="C2" s="3">
        <v>39.1</v>
      </c>
      <c r="D2" s="3">
        <v>120.39999999999999</v>
      </c>
      <c r="E2" s="7">
        <v>0.3</v>
      </c>
      <c r="F2" s="3">
        <v>6.59</v>
      </c>
      <c r="G2" s="3">
        <v>12.053333333333333</v>
      </c>
      <c r="H2" s="6">
        <v>362.69000000000005</v>
      </c>
      <c r="I2" s="3">
        <v>0.25333333333333335</v>
      </c>
      <c r="J2" s="3">
        <v>53.666666666666664</v>
      </c>
      <c r="K2" s="3">
        <v>51.388888888888886</v>
      </c>
      <c r="L2" s="3">
        <v>2.2777777777777781</v>
      </c>
      <c r="M2" s="7">
        <v>1.6866666666666668</v>
      </c>
      <c r="N2" s="7">
        <v>0.14333333333333334</v>
      </c>
      <c r="P2" s="3">
        <v>0.23094010767584916</v>
      </c>
      <c r="Q2" s="3">
        <v>6.0621778264910589</v>
      </c>
      <c r="R2" s="3">
        <v>5.2538874496255952</v>
      </c>
      <c r="S2" s="3">
        <v>5.7735026918962632E-3</v>
      </c>
      <c r="T2" s="3">
        <v>0.22516660498395416</v>
      </c>
      <c r="U2" s="3">
        <v>0.45899648994058523</v>
      </c>
      <c r="V2" s="3">
        <v>10.920440696235655</v>
      </c>
      <c r="W2" s="3">
        <v>8.8191710368819773E-3</v>
      </c>
      <c r="X2" s="3">
        <v>0.2545875386086604</v>
      </c>
      <c r="Y2" s="3">
        <v>0.50077101048111072</v>
      </c>
      <c r="Z2" s="3">
        <v>0.32749517007087686</v>
      </c>
      <c r="AA2" s="3">
        <v>8.0897740663410656E-2</v>
      </c>
      <c r="AB2" s="3">
        <v>3.333333333333327E-3</v>
      </c>
    </row>
    <row r="3" spans="1:28" x14ac:dyDescent="0.25">
      <c r="A3" t="s">
        <v>70</v>
      </c>
      <c r="B3" s="6">
        <v>0.93333333333333324</v>
      </c>
      <c r="C3" s="3">
        <v>65.599999999999994</v>
      </c>
      <c r="D3" s="3">
        <v>136.9</v>
      </c>
      <c r="E3" s="7">
        <v>0.1566666666666667</v>
      </c>
      <c r="F3" s="3">
        <v>6.56</v>
      </c>
      <c r="G3" s="3">
        <v>13.236666666666666</v>
      </c>
      <c r="H3" s="6">
        <v>437.93833333333333</v>
      </c>
      <c r="I3" s="3">
        <v>0.22666666666666666</v>
      </c>
      <c r="J3" s="3">
        <v>58.111111111111114</v>
      </c>
      <c r="K3" s="3">
        <v>57.527777777777779</v>
      </c>
      <c r="L3" s="3">
        <v>2.3333333333333335</v>
      </c>
      <c r="M3" s="7">
        <v>1.5566666666666666</v>
      </c>
      <c r="N3" s="7">
        <v>0.15000000000000002</v>
      </c>
      <c r="P3" s="3">
        <v>0.13333333333333378</v>
      </c>
      <c r="Q3" s="3">
        <v>3.17542648054294</v>
      </c>
      <c r="R3" s="3">
        <v>0.88881944173156069</v>
      </c>
      <c r="S3" s="3">
        <v>8.8191710368819686E-3</v>
      </c>
      <c r="T3" s="3">
        <v>0.81121993181737206</v>
      </c>
      <c r="U3" s="3">
        <v>0.20537229067665805</v>
      </c>
      <c r="V3" s="3">
        <v>20.729325108272199</v>
      </c>
      <c r="W3" s="3">
        <v>2.7284509239574855E-2</v>
      </c>
      <c r="X3" s="3">
        <v>2.0695842607503763</v>
      </c>
      <c r="Y3" s="3">
        <v>2.2737091032979024</v>
      </c>
      <c r="Z3" s="3">
        <v>0.29265704869035397</v>
      </c>
      <c r="AA3" s="3">
        <v>5.6773013550731999E-2</v>
      </c>
      <c r="AB3" s="3">
        <v>0.01</v>
      </c>
    </row>
    <row r="4" spans="1:28" x14ac:dyDescent="0.25">
      <c r="A4" t="s">
        <v>71</v>
      </c>
      <c r="B4" s="6">
        <v>0.93333333333333324</v>
      </c>
      <c r="C4" s="3">
        <v>76.099999999999994</v>
      </c>
      <c r="D4" s="6">
        <v>139.83333333333334</v>
      </c>
      <c r="E4" s="7">
        <v>0.18333333333333335</v>
      </c>
      <c r="F4" s="3">
        <v>6.88</v>
      </c>
      <c r="G4" s="3">
        <v>14.886666666666665</v>
      </c>
      <c r="H4" s="6">
        <v>451.79999999999995</v>
      </c>
      <c r="I4" s="3">
        <v>0.24666666666666667</v>
      </c>
      <c r="J4" s="3">
        <v>59.861111111111114</v>
      </c>
      <c r="K4" s="3">
        <v>55.583333333333336</v>
      </c>
      <c r="L4" s="3">
        <v>2.5277777777777781</v>
      </c>
      <c r="M4" s="7">
        <v>1.5599999999999998</v>
      </c>
      <c r="N4" s="7">
        <v>0.1466666666666667</v>
      </c>
      <c r="P4" s="3">
        <v>8.8191710368820717E-2</v>
      </c>
      <c r="Q4" s="3">
        <v>4.3301270189221936</v>
      </c>
      <c r="R4" s="3">
        <v>4.8271224462521269</v>
      </c>
      <c r="S4" s="3">
        <v>1.2018504251546634E-2</v>
      </c>
      <c r="T4" s="3">
        <v>0.56044625076808097</v>
      </c>
      <c r="U4" s="3">
        <v>0.41256649295733056</v>
      </c>
      <c r="V4" s="3">
        <v>6.8363154062209084</v>
      </c>
      <c r="W4" s="3">
        <v>2.4037008503093382E-2</v>
      </c>
      <c r="X4" s="3">
        <v>1.7114357556388189</v>
      </c>
      <c r="Y4" s="3">
        <v>1.8954135676924428</v>
      </c>
      <c r="Z4" s="3">
        <v>0.24216105241892488</v>
      </c>
      <c r="AA4" s="3">
        <v>5.1316014394468819E-2</v>
      </c>
      <c r="AB4" s="3">
        <v>3.333333333333327E-3</v>
      </c>
    </row>
    <row r="5" spans="1:28" x14ac:dyDescent="0.25">
      <c r="A5" t="s">
        <v>72</v>
      </c>
      <c r="B5" s="6">
        <v>1.2</v>
      </c>
      <c r="C5" s="3">
        <v>91.2</v>
      </c>
      <c r="D5" s="3">
        <v>155.79999999999998</v>
      </c>
      <c r="E5" s="7">
        <v>0.25333333333333335</v>
      </c>
      <c r="F5" s="3">
        <v>7.57</v>
      </c>
      <c r="G5" s="3">
        <v>17.206666666666667</v>
      </c>
      <c r="H5" s="6">
        <v>458.78666666666669</v>
      </c>
      <c r="I5" s="3">
        <v>0.26</v>
      </c>
      <c r="J5" s="3">
        <v>62.277777777777779</v>
      </c>
      <c r="K5" s="3">
        <v>60.111111111111114</v>
      </c>
      <c r="L5" s="3">
        <v>2.1666666666666665</v>
      </c>
      <c r="M5" s="7">
        <v>1.68</v>
      </c>
      <c r="N5" s="7">
        <v>0.18000000000000002</v>
      </c>
      <c r="P5" s="3">
        <v>0.17320508075688759</v>
      </c>
      <c r="Q5" s="3">
        <v>3.4063665882187912</v>
      </c>
      <c r="R5" s="3">
        <v>2.0108041509140873</v>
      </c>
      <c r="S5" s="3">
        <v>3.5276684147527902E-2</v>
      </c>
      <c r="T5" s="3">
        <v>0.2165640782770773</v>
      </c>
      <c r="U5" s="3">
        <v>0.67550803926460501</v>
      </c>
      <c r="V5" s="3">
        <v>8.4079577055178909</v>
      </c>
      <c r="W5" s="3">
        <v>5.7735026918962632E-3</v>
      </c>
      <c r="X5" s="3">
        <v>1.7587962353640789</v>
      </c>
      <c r="Y5" s="3">
        <v>1.8234159369195897</v>
      </c>
      <c r="Z5" s="3">
        <v>8.3333333333333343E-2</v>
      </c>
      <c r="AA5" s="3">
        <v>3.6055512754639855E-2</v>
      </c>
      <c r="AB5" s="3">
        <v>5.7735026918962554E-3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SAS</vt:lpstr>
      <vt:lpstr>Descriptiva</vt:lpstr>
      <vt:lpstr>Graficas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2018-08-02T17:08:04Z</dcterms:created>
  <dcterms:modified xsi:type="dcterms:W3CDTF">2018-08-08T00:38:08Z</dcterms:modified>
</cp:coreProperties>
</file>